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https://nuffieldfoundation.sharepoint.com/sites/GrownUp/Shared Documents/General/3. Data stories/Mental health/Comms workflow/1. Draft returned by proofreader/"/>
    </mc:Choice>
  </mc:AlternateContent>
  <xr:revisionPtr revIDLastSave="49" documentId="8_{A632A018-FFB7-434F-B197-AE9E9DE44062}" xr6:coauthVersionLast="47" xr6:coauthVersionMax="47" xr10:uidLastSave="{5E54DBB1-E0E6-4B4C-BBD0-3CB0C0B8165F}"/>
  <bookViews>
    <workbookView xWindow="-110" yWindow="-110" windowWidth="19420" windowHeight="11500" firstSheet="4" activeTab="7" xr2:uid="{9A734FC6-1506-477F-ABEF-5545797AAB89}"/>
  </bookViews>
  <sheets>
    <sheet name="Figure 1F" sheetId="4" r:id="rId1"/>
    <sheet name="Figure 2F" sheetId="1" r:id="rId2"/>
    <sheet name="Table 1F" sheetId="18" r:id="rId3"/>
    <sheet name="Figure 3F" sheetId="11" r:id="rId4"/>
    <sheet name="Table 2F" sheetId="19" r:id="rId5"/>
    <sheet name="Figure 4F" sheetId="2" r:id="rId6"/>
    <sheet name="Table3F" sheetId="16" r:id="rId7"/>
    <sheet name="Figure 5F" sheetId="6" r:id="rId8"/>
    <sheet name="Figure 7F" sheetId="17" r:id="rId9"/>
    <sheet name="Figure 8F" sheetId="3" r:id="rId10"/>
    <sheet name="Figure 9F" sheetId="5" r:id="rId11"/>
    <sheet name="Figure 10F" sheetId="9" r:id="rId12"/>
    <sheet name="Figure 11F" sheetId="20" r:id="rId13"/>
    <sheet name="Figure 12F" sheetId="21" r:id="rId14"/>
    <sheet name="Table 4F" sheetId="22" r:id="rId15"/>
  </sheets>
  <externalReferences>
    <externalReference r:id="rId16"/>
    <externalReference r:id="rId17"/>
    <externalReference r:id="rId1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<sst xmlns="http://schemas.openxmlformats.org/spreadsheetml/2006/main" count="426" uniqueCount="347">
  <si>
    <t>Figure 1: Percentage of 11–23-year-olds with a probable mental health condition, by age, 2017 to 2023</t>
  </si>
  <si>
    <t>Year</t>
  </si>
  <si>
    <t>11–16-year-olds</t>
  </si>
  <si>
    <t>17–19-year-olds</t>
  </si>
  <si>
    <t>20–23-year-olds</t>
  </si>
  <si>
    <t>no data</t>
  </si>
  <si>
    <t>Source: Mental health of children and young people survey 2023/24 (data on 20 to 23 year olds avaialbe only for years 2021 to 2023)</t>
  </si>
  <si>
    <t>Mental Health of Children and Young People in England 2023 - wave 4 follow up to the 2017 survey: Data tables - NHS England Digital</t>
  </si>
  <si>
    <t>Confidence Intervals</t>
  </si>
  <si>
    <t>12–14.5</t>
  </si>
  <si>
    <t>8.3–12</t>
  </si>
  <si>
    <t>15.3–20</t>
  </si>
  <si>
    <t>14.5–21</t>
  </si>
  <si>
    <t>15.4–20</t>
  </si>
  <si>
    <t>14–20.7</t>
  </si>
  <si>
    <t>12.8–20.3</t>
  </si>
  <si>
    <t>17.6–23.2</t>
  </si>
  <si>
    <t>21.2–30.2</t>
  </si>
  <si>
    <t>14.8–22.6</t>
  </si>
  <si>
    <t>19.6–25.7</t>
  </si>
  <si>
    <t>18.2–28.4</t>
  </si>
  <si>
    <t>16.5–26.8</t>
  </si>
  <si>
    <t>Figure 2: Percentage of 16–24-year-olds with mental health conditions in 2023/24, by condition and comparison to years 2007 and 2014 where data available</t>
  </si>
  <si>
    <t>Column1</t>
  </si>
  <si>
    <t>2007</t>
  </si>
  <si>
    <t>2014</t>
  </si>
  <si>
    <t>2023/4</t>
  </si>
  <si>
    <t>GAD (past week)</t>
  </si>
  <si>
    <t>Depressive episode (past week)</t>
  </si>
  <si>
    <t>Phobias (past week)</t>
  </si>
  <si>
    <t>OCD (past week)</t>
  </si>
  <si>
    <t>Panic disorder (past week)</t>
  </si>
  <si>
    <t>CMHC-NOS (past week)</t>
  </si>
  <si>
    <t>Any CMHC (past week)</t>
  </si>
  <si>
    <t>PTSD (screen positive for, past month)</t>
  </si>
  <si>
    <t>Psychotic disorder (past year)</t>
  </si>
  <si>
    <t>Antisocial disorder (screen positive for)</t>
  </si>
  <si>
    <t>Borderline disorder (screen positive for)</t>
  </si>
  <si>
    <t xml:space="preserve"> Bi-polar (screen positive for)</t>
  </si>
  <si>
    <t>Drinking score 8+</t>
  </si>
  <si>
    <t>Drinking score 16+</t>
  </si>
  <si>
    <t>Any drug dependence</t>
  </si>
  <si>
    <t>Suicidal thoughts (past year)</t>
  </si>
  <si>
    <t>Suicide attempts (past year)</t>
  </si>
  <si>
    <t>Self-harm (ever)</t>
  </si>
  <si>
    <t xml:space="preserve">Eating disorder (screen positive for, score 2)  </t>
  </si>
  <si>
    <t xml:space="preserve">Source: Adult Psychiatric Morbidity Survey 2023/4 </t>
  </si>
  <si>
    <t>Adult Psychiatric Morbidity Survey: Survey of Mental Health and Wellbeing, England, 2023/4 - NHS England Digital</t>
  </si>
  <si>
    <t>Table 1.4: Common mental health conditions (CMHCs) in past week in 1993, 2000, 2007, 2014 and 2023/4, by age and sex [accessed 31/03/2026]</t>
  </si>
  <si>
    <t>Table 3.2: Screening positive for probable PTSD in past month and whether experienced trauma in lifetime in 2014 and 2023/4, by age and sex  [accessed 31/03/2026]</t>
  </si>
  <si>
    <t>Table 4.2: Suicidal thoughts and suicide attempts in the past year and self-harm ever in 2000, 2007, 2014 and 2023/4, by age and sex  [accessed 31/03/2026]</t>
  </si>
  <si>
    <t>Table 5.2: Harmful and dependent drinking in the past year in 2000, 2007, 2014 and 2023/4, by age and sex  [accessed 31/03/2026]</t>
  </si>
  <si>
    <t>Table 6.6: Drug dependence in the past year in 1993, 2000, 2007, 2014 and 2023/4 by age and sex  [accessed 31/03/2026]</t>
  </si>
  <si>
    <t>Table 8.2: Screen positive for antisocial and borderline personality disorder (SCID-II Q) in 2014 and 2023/4, by age and sex  [accessed 31/03/2026]</t>
  </si>
  <si>
    <t>Table 11.2: Screen positive for bipolar disorder in 2014 and 2023/4, by age and sex  [accessed 31/03/2026]</t>
  </si>
  <si>
    <t>Table 13.2: Screen positive for features of an eating disorder (SCOFF) in 2007 and 2023/4, by age and sex  [accessed 31/03/2026]</t>
  </si>
  <si>
    <t>Table 1: Severity of symptoms (CIS-R score) of CMHCs for young people aged 16–24 (%)</t>
  </si>
  <si>
    <t>CIS -R score</t>
  </si>
  <si>
    <t>2023/24</t>
  </si>
  <si>
    <t>0–5</t>
  </si>
  <si>
    <t>6–11</t>
  </si>
  <si>
    <t>Under 12 total</t>
  </si>
  <si>
    <t>12–17</t>
  </si>
  <si>
    <t>18+</t>
  </si>
  <si>
    <t>12+ total</t>
  </si>
  <si>
    <t>Source: Adult Psychiatric Morbidity Survey 2023/4</t>
  </si>
  <si>
    <t>Table 1.2: Severity of symptoms (CIS-R score) of common mental health conditions (CMHCs) in 1993, 2000, 2007, 2014 and 2023/4, by age and sex [accessed 31/03/2026</t>
  </si>
  <si>
    <t>Figure 3: Percentage of population in contact with NHS-funded secondary mental health, learning disability and autism services, by age, 2017/18 to 2024/25</t>
  </si>
  <si>
    <t>Population group</t>
  </si>
  <si>
    <t>2017/18</t>
  </si>
  <si>
    <t>2018/19</t>
  </si>
  <si>
    <t>2019/20</t>
  </si>
  <si>
    <t>2020/21</t>
  </si>
  <si>
    <t>2021/22</t>
  </si>
  <si>
    <t>2022/23</t>
  </si>
  <si>
    <t>2024/25</t>
  </si>
  <si>
    <t>Total population</t>
  </si>
  <si>
    <t>Age 0–5</t>
  </si>
  <si>
    <t>Age 6–10</t>
  </si>
  <si>
    <t>Age 11–15</t>
  </si>
  <si>
    <t>Age 16</t>
  </si>
  <si>
    <t>Age 17</t>
  </si>
  <si>
    <t>Age 18</t>
  </si>
  <si>
    <t>Age 19</t>
  </si>
  <si>
    <t>Age 20–29</t>
  </si>
  <si>
    <t>Age 30–39</t>
  </si>
  <si>
    <t>Age 40–49</t>
  </si>
  <si>
    <t>Age 50–59</t>
  </si>
  <si>
    <t>Age 60–69</t>
  </si>
  <si>
    <t>Age 70–79</t>
  </si>
  <si>
    <t>Age 80–89</t>
  </si>
  <si>
    <t>Age 90 and over</t>
  </si>
  <si>
    <t>Mental Health Bulletin, 2024-25 Annual report - NHS England Digital</t>
  </si>
  <si>
    <t>Table 3: Time series for the proportion of the population in contact with NHS funded secondary mental health, 2024-25 [accessed 31/03/2026]</t>
  </si>
  <si>
    <t>Table 2: Percentage point change between 2014 and 2023/24 in any CMHC in the past week and severity of symptoms, by gender among young people aged 16–24</t>
  </si>
  <si>
    <t>Percentage point change (pp)</t>
  </si>
  <si>
    <t>Male</t>
  </si>
  <si>
    <t>Female</t>
  </si>
  <si>
    <t>Any common mental health condition in the past week</t>
  </si>
  <si>
    <t>+6.3pp</t>
  </si>
  <si>
    <t>+7.9pp</t>
  </si>
  <si>
    <t>CIR-C score 12-17</t>
  </si>
  <si>
    <t>1.8pp</t>
  </si>
  <si>
    <t>CIR-C score 18 or more</t>
  </si>
  <si>
    <t>+4pp</t>
  </si>
  <si>
    <t>+5.5pp</t>
  </si>
  <si>
    <t>Severity of symptoms: CIR-C score 12 or more</t>
  </si>
  <si>
    <t>+5.8pp</t>
  </si>
  <si>
    <t>5.5pp</t>
  </si>
  <si>
    <t>Source:</t>
  </si>
  <si>
    <t>Adult Psychiatric Morbidity Survey 2023/4</t>
  </si>
  <si>
    <t>Adult Psychiatric Morbidity Survey: Survey of Mental Health and Wellbeing, England, 2023/4: Data tables - NHS England Digital</t>
  </si>
  <si>
    <t>Table 1.2: Severity of symptoms (CIS-R score) of common mental health conditions (CMHCs) in 1993, 2000, 2007, 2014 and 2023/4, by age and sex [accessed 31/03/2026]</t>
  </si>
  <si>
    <t>Figure 4: Trends in mental health conditions in 16–24-year-olds, by sex, 2014 and 2023/24 (%)</t>
  </si>
  <si>
    <t>Condition</t>
  </si>
  <si>
    <t>Men 16–24 in 2014</t>
  </si>
  <si>
    <t>Men 16–24 in 2023/24</t>
  </si>
  <si>
    <t>Women 16–24 in 2014</t>
  </si>
  <si>
    <t>Women 16–24 in 2023/24</t>
  </si>
  <si>
    <t>GAD</t>
  </si>
  <si>
    <t>Depressive episode</t>
  </si>
  <si>
    <t>Phobias</t>
  </si>
  <si>
    <t>OCD</t>
  </si>
  <si>
    <t>Panic disorder</t>
  </si>
  <si>
    <t>CMHC-NOS</t>
  </si>
  <si>
    <t>Any CMHC</t>
  </si>
  <si>
    <t>PTSD screen positive</t>
  </si>
  <si>
    <t>Suicidal thoughts</t>
  </si>
  <si>
    <t>Suicidal attempts</t>
  </si>
  <si>
    <t xml:space="preserve">Self-harm </t>
  </si>
  <si>
    <t>Bi-polar disorder</t>
  </si>
  <si>
    <t>Antisocial disorder</t>
  </si>
  <si>
    <t>Borderline disorder</t>
  </si>
  <si>
    <t xml:space="preserve">Source: Adult Psychiatric Morbidity Survey 20223/24 </t>
  </si>
  <si>
    <t>Table 1.4: Common mental health conditions (CMHCs) in past week in 1993, 2000, 2007, 2014 and 2023/4, by age and sex [accessed 31/04/2026]</t>
  </si>
  <si>
    <t>Table 3.2: Screening positive for probable PTSD in past month and whether experienced trauma in lifetime in 2014 and 2023/4, by age and sex  [accessed 31/04/2026]</t>
  </si>
  <si>
    <t>Table 4.2: Suicidal thoughts and suicide attempts in the past year and self-harm ever in 2000, 2007, 2014 and 2023/4, by age and sex  [accessed 31/04/2026]</t>
  </si>
  <si>
    <t>Table 5.2: Harmful and dependent drinking in the past year in 2000, 2007, 2014 and 2023/4, by age and sex  [accessed 31/04/2026]</t>
  </si>
  <si>
    <t>Table 6.6: Drug dependence in the past year in 1993, 2000, 2007, 2014 and 2023/4 by age and sex [accessed 31/04/2026]</t>
  </si>
  <si>
    <t>Table 8.2: Screen positive for antisocial and borderline personality disorder (SCID-II Q) in 2014 and 2023/4, by age and sex  [accessed 31/04/2026]</t>
  </si>
  <si>
    <t>Table 11.2: Screen positive for bipolar disorder in 2014 and 2023/4, by age and sex  [accessed 31/04/2026]</t>
  </si>
  <si>
    <t>Table 3: Rates of suicide by age and sex in England in 2014 and 2024, per 100,000 population</t>
  </si>
  <si>
    <t>All persons age 10 and over</t>
  </si>
  <si>
    <t>All males age 10 and over</t>
  </si>
  <si>
    <t>All females age 10 and over</t>
  </si>
  <si>
    <t>All persons age 15-19</t>
  </si>
  <si>
    <t>All males age 15-19</t>
  </si>
  <si>
    <t>All females age 15-19</t>
  </si>
  <si>
    <t>All persons age 20-24</t>
  </si>
  <si>
    <t>All males age 20-24</t>
  </si>
  <si>
    <t>All females age 20-24</t>
  </si>
  <si>
    <t>Source ONS (2025) Suicides in England and Wales</t>
  </si>
  <si>
    <t>https://www.ons.gov.uk/peoplepopulationandcommunity/birthsdeathsandmarriages/deaths/datasets/suicidesintheunitedkingdomreferencetables</t>
  </si>
  <si>
    <t>Age groups</t>
  </si>
  <si>
    <t>Sex</t>
  </si>
  <si>
    <t>Age 10 and over</t>
  </si>
  <si>
    <t>All persons</t>
  </si>
  <si>
    <t>Males</t>
  </si>
  <si>
    <t>Females</t>
  </si>
  <si>
    <t>Age 15-19</t>
  </si>
  <si>
    <t>Age 20-24</t>
  </si>
  <si>
    <t>Figure 5: Number of 16–24-year-olds in contact with secondary mental health services, by gender, 2021/22 to 2024/25</t>
  </si>
  <si>
    <t>Gender</t>
  </si>
  <si>
    <t>Non-binary</t>
  </si>
  <si>
    <t>Other (listed)</t>
  </si>
  <si>
    <t>Indeterminate</t>
  </si>
  <si>
    <t>Unknown</t>
  </si>
  <si>
    <t>Source: NHS England Annual bulletins on mental health services for years 2021/22, 2022/23, 2023/24, 2024/25</t>
  </si>
  <si>
    <t>Mental Health Bulletin - NHS England Digital</t>
  </si>
  <si>
    <t>Figure 7: Example map of systems of support for young people aged 14–24 years with poor mental health</t>
  </si>
  <si>
    <t xml:space="preserve">Health  Services </t>
  </si>
  <si>
    <t xml:space="preserve">Education </t>
  </si>
  <si>
    <t>Digital</t>
  </si>
  <si>
    <t>Employment</t>
  </si>
  <si>
    <t xml:space="preserve">Community </t>
  </si>
  <si>
    <t xml:space="preserve">Family and Friends </t>
  </si>
  <si>
    <t>Under-18s</t>
  </si>
  <si>
    <t>Children and young people mental health services</t>
  </si>
  <si>
    <t>Mental health support teams</t>
  </si>
  <si>
    <t>Childline</t>
  </si>
  <si>
    <t>DWP Employment hubs</t>
  </si>
  <si>
    <t>Early Support Hubs</t>
  </si>
  <si>
    <t>Young Minds Parents helpline</t>
  </si>
  <si>
    <t>Local chatlines for parents</t>
  </si>
  <si>
    <t>Attendance Hubs</t>
  </si>
  <si>
    <t>Kooth</t>
  </si>
  <si>
    <t>Occupational Health</t>
  </si>
  <si>
    <t>Young Futures Hubs</t>
  </si>
  <si>
    <t>Anna Freud Centre</t>
  </si>
  <si>
    <t>Virtual School Heads for children in care</t>
  </si>
  <si>
    <t>Tellmi</t>
  </si>
  <si>
    <t>Age boundaries depend on local commissioning arrangements</t>
  </si>
  <si>
    <t>Youth clubs</t>
  </si>
  <si>
    <t>Support for parents of adopted children</t>
  </si>
  <si>
    <t>Adult mental health services</t>
  </si>
  <si>
    <t>Counsellors in schools and FE colleges</t>
  </si>
  <si>
    <t>Finch self-care app</t>
  </si>
  <si>
    <t>Mentors</t>
  </si>
  <si>
    <t>Local Young Minds</t>
  </si>
  <si>
    <t>Fostering Network</t>
  </si>
  <si>
    <t>24/7 Neighbourhood Mental Health Hubs</t>
  </si>
  <si>
    <t>Voluntary sector organisations (Barnardo’s, Place2Be, The Children’s Society)</t>
  </si>
  <si>
    <t>Wellbeing Helplines</t>
  </si>
  <si>
    <t>Available across 18 birthday boundary</t>
  </si>
  <si>
    <t>SEND staff</t>
  </si>
  <si>
    <t>Shared experience groups</t>
  </si>
  <si>
    <t>24/7 Neighbourhood Mental Health hubs</t>
  </si>
  <si>
    <t>GPs</t>
  </si>
  <si>
    <t>Pastoral staff</t>
  </si>
  <si>
    <t>Mind Helpline</t>
  </si>
  <si>
    <t>Fitness and wellbeing facilities</t>
  </si>
  <si>
    <t>Local Minds</t>
  </si>
  <si>
    <t>PA for care leavers</t>
  </si>
  <si>
    <t>Mental Health Nurses</t>
  </si>
  <si>
    <t>Qwell</t>
  </si>
  <si>
    <t>Movember, Oddballs campaigns</t>
  </si>
  <si>
    <t>Partners</t>
  </si>
  <si>
    <t>Therapists (NHS and private)</t>
  </si>
  <si>
    <t>Men’s Shed</t>
  </si>
  <si>
    <t>Crisis teams</t>
  </si>
  <si>
    <t>University counsellors</t>
  </si>
  <si>
    <t>Emergency response services</t>
  </si>
  <si>
    <t>University helplines</t>
  </si>
  <si>
    <t>AI chatbots</t>
  </si>
  <si>
    <t>Voluntary sector organisations</t>
  </si>
  <si>
    <t>Early Intervention for Psychosis</t>
  </si>
  <si>
    <t>Calm Harm and Calm Fear app</t>
  </si>
  <si>
    <t>Voluntary sector services</t>
  </si>
  <si>
    <t>The Well Centre</t>
  </si>
  <si>
    <t>Hub of Hope</t>
  </si>
  <si>
    <t>NEUROMANCERS</t>
  </si>
  <si>
    <t>Eating disorder services</t>
  </si>
  <si>
    <t>The Mix</t>
  </si>
  <si>
    <t>Faith groups</t>
  </si>
  <si>
    <t>Shout</t>
  </si>
  <si>
    <t>Outdoor green spaces</t>
  </si>
  <si>
    <t>Wysa</t>
  </si>
  <si>
    <t>TogetherAll</t>
  </si>
  <si>
    <t>Sports groups</t>
  </si>
  <si>
    <t>NHS talking therapies</t>
  </si>
  <si>
    <t>Samaritans</t>
  </si>
  <si>
    <t>Drug and alcohol services</t>
  </si>
  <si>
    <t>Art therapy</t>
  </si>
  <si>
    <t>Chatlines and text services</t>
  </si>
  <si>
    <t>Figure 8: Proportion of people (%) with a CIS-R score of 12+ receiving treatment for a mental or emotional problem, by age, 2014 and 2024</t>
  </si>
  <si>
    <t>16–24</t>
  </si>
  <si>
    <t>25–34</t>
  </si>
  <si>
    <t>35–44</t>
  </si>
  <si>
    <t>45–54</t>
  </si>
  <si>
    <t>55–64</t>
  </si>
  <si>
    <t>65–75</t>
  </si>
  <si>
    <t>75+</t>
  </si>
  <si>
    <t xml:space="preserve">No treatment </t>
  </si>
  <si>
    <t>Medication only</t>
  </si>
  <si>
    <t>Psychological therapy only</t>
  </si>
  <si>
    <t>-</t>
  </si>
  <si>
    <t>Both medication and psychological therapy</t>
  </si>
  <si>
    <t xml:space="preserve">Source: </t>
  </si>
  <si>
    <t>Table 2.15: Treatment for mental or emotional problem, by age, gender and severity of symptoms (CIS-R score) of common mental health conditions (CMHC) [accessed 31/03/2026</t>
  </si>
  <si>
    <t>Adult Psychiatric Morbidity Survey 2014</t>
  </si>
  <si>
    <t>Adult Psychiatric Morbidity Survey: Survey of Mental Health and Wellbeing, England, 2014. - NHS England Digital</t>
  </si>
  <si>
    <t>Table 3.17  Treatment for mental or emotional problem, by age, sex and CMD symptoms [accessed 31/03/2026</t>
  </si>
  <si>
    <t>Figure9: Number of patients aged 15–24 who were prescribed medicine for mental health, by type of medicine and gender, 2015/16 to 2024/25</t>
  </si>
  <si>
    <t>Antidepressant drugs</t>
  </si>
  <si>
    <t>Hypnotics and anxiolytics</t>
  </si>
  <si>
    <t>Drugs used in psychoses and related disorders</t>
  </si>
  <si>
    <t>CNS stimulants and drugs used for ADHD</t>
  </si>
  <si>
    <t>2015/16 Male</t>
  </si>
  <si>
    <t>2024/25 Male</t>
  </si>
  <si>
    <t>2015/16 Female</t>
  </si>
  <si>
    <t>2024/25 Female</t>
  </si>
  <si>
    <t>Medicines used in mental health – England – 2015/16 to 2024/25 | NHSBSA</t>
  </si>
  <si>
    <t>[accessed 01/04/2026</t>
  </si>
  <si>
    <t>Figure 10: Number of young people who received two or more contacts with community mental health, learning disability and autism services, by age, 2021/22 to 2024/25</t>
  </si>
  <si>
    <t>Age group</t>
  </si>
  <si>
    <t>11–15</t>
  </si>
  <si>
    <t>16–18</t>
  </si>
  <si>
    <t>18–24</t>
  </si>
  <si>
    <t>Note: For age groups 11-15 and 16-18 the number represents number of children who received 2 contacts with NHS funded community mental health, learning disability and autism services; for ages 18 to 24 the number represents  a number of people accessing community mental health services for adults and older adults with serious mental illness who received 2 or more care contacts</t>
  </si>
  <si>
    <t>Figure 11: The scale at a glance of interaction with support for mental health needs in primary and secondary health settings in England (during year of most recent reporting)</t>
  </si>
  <si>
    <t>Proportion of young people with mental health presentation in 2023</t>
  </si>
  <si>
    <t>over 5% of 14–15-year-olds</t>
  </si>
  <si>
    <t>around 7% of 16–17-year-olds</t>
  </si>
  <si>
    <t>around 9% of 18–24-year-olds</t>
  </si>
  <si>
    <t>https://youthfuturesfoundation.org/wp-content/uploads/2025/07/Understanding-drivers-of-recent-trends-in-young-peoples-mental-health-July-2025-final.pdf</t>
  </si>
  <si>
    <t>Talking Therepies</t>
  </si>
  <si>
    <t>31,800 referred</t>
  </si>
  <si>
    <t>18,299 accessed services</t>
  </si>
  <si>
    <t>6,227 finished course of treatment</t>
  </si>
  <si>
    <t>18–25-year-olds</t>
  </si>
  <si>
    <t>368,291 referred</t>
  </si>
  <si>
    <t>234,182 accessed service</t>
  </si>
  <si>
    <t xml:space="preserve">123,013 finished course of treatment </t>
  </si>
  <si>
    <t>Perinatal mental health</t>
  </si>
  <si>
    <t>2,306 of 15 to 19 year olds in contact</t>
  </si>
  <si>
    <t>8,637 of 19 to 24 year olds in contact</t>
  </si>
  <si>
    <t>Early intervention for psychosis</t>
  </si>
  <si>
    <t>14–17 y.o</t>
  </si>
  <si>
    <t>4,987 referred</t>
  </si>
  <si>
    <t>1,232 entered treatment</t>
  </si>
  <si>
    <t>18–24 y.o.</t>
  </si>
  <si>
    <t>20,524 referred</t>
  </si>
  <si>
    <t>5,221 entered treatment</t>
  </si>
  <si>
    <t>NHS funded community mental health, learning disability and autism services</t>
  </si>
  <si>
    <t>11–15 y.o.</t>
  </si>
  <si>
    <t>566,520 in contact</t>
  </si>
  <si>
    <t>291,791 two contacts</t>
  </si>
  <si>
    <t>16–18 y.o.</t>
  </si>
  <si>
    <t>228,833 in contact</t>
  </si>
  <si>
    <t>150,644 two contacts</t>
  </si>
  <si>
    <t>450,280 in contact</t>
  </si>
  <si>
    <t>75,617 two contacts</t>
  </si>
  <si>
    <t>https://digital.nhs.uk/data-and-information/publications/statistical/mental-health-bulletin/2024-25-annual-report</t>
  </si>
  <si>
    <t>93 teams for children</t>
  </si>
  <si>
    <t xml:space="preserve">69 teams for adults </t>
  </si>
  <si>
    <r>
      <rPr>
        <vertAlign val="superscript"/>
        <sz val="10"/>
        <color rgb="FF000000"/>
        <rFont val="Arial"/>
      </rPr>
      <t>[1]</t>
    </r>
    <r>
      <rPr>
        <sz val="10"/>
        <color rgb="FF000000"/>
        <rFont val="Arial"/>
      </rPr>
      <t xml:space="preserve"> In Figure 11 data reported is as follows: GPs – year 2023 (source: Youth Futures Foundation report); Talking therapies, Perinatal mental health, Early intervention in psychosis and NHS Funded community mental health, learning disability and autism services – 2024/25 (source: NHS England Annual Statistical Bulletin 2024/25) ; Eating Disorder services – January 2025-May 2025 (source: Health Care Quality Improvement Partnership)</t>
    </r>
  </si>
  <si>
    <t>Figure 12:  The scale of support available or proposed within education, family and friends, community, and employment systems</t>
  </si>
  <si>
    <t>Education</t>
  </si>
  <si>
    <t>700 Mental health support teams established by March 2026</t>
  </si>
  <si>
    <t>covering 69% of secondary schools and 28% of post 16 education</t>
  </si>
  <si>
    <t>for 70% of young people in secondary schools</t>
  </si>
  <si>
    <t>41% in post-16 education</t>
  </si>
  <si>
    <t>36% in special school</t>
  </si>
  <si>
    <t>42% in alternative provision</t>
  </si>
  <si>
    <t>Source: Department for Education (2025) Transforming Children and Young People’s Mental Health Implementation Programme Data release</t>
  </si>
  <si>
    <t>93 Attendance and Behaviour Hubs</t>
  </si>
  <si>
    <t>Family and Friends</t>
  </si>
  <si>
    <t>Family Hubs in 88 local authorities</t>
  </si>
  <si>
    <t>List of family hub sites - GOV.UK</t>
  </si>
  <si>
    <t>Young Minds Parents Helpline reports more than 1,500,000 times resources accessed in 2023/24</t>
  </si>
  <si>
    <t>Annual Reports &amp; Accounts | YoungMinds</t>
  </si>
  <si>
    <t>Community</t>
  </si>
  <si>
    <t>24 Early Support Hubs for young people up to the age of 25 funded till 2027</t>
  </si>
  <si>
    <t>CYP Now - DHSC announces £7mn boost to early mental health support</t>
  </si>
  <si>
    <t>50 Young Futures Hubs for young people 10–18 proposed ( 8 pilots launched in 2026)</t>
  </si>
  <si>
    <t>Young Futures Hubs - GOV.UK</t>
  </si>
  <si>
    <t>24/7 Community Mental Health Centres (6 pilots established)</t>
  </si>
  <si>
    <t>NHS England » 24/7 neighbourhood mental health centres</t>
  </si>
  <si>
    <t xml:space="preserve">Employment </t>
  </si>
  <si>
    <t>100 Youth Employment Hubs</t>
  </si>
  <si>
    <t>14,000 young people supported in 2023/24</t>
  </si>
  <si>
    <t>[1] Phillips, A., Malik, N. (2024) launch pads the future of youth employment hubs 23.07.24-Demos-Youth-Employment-Hubs.pdf [last accessed 17/02/2026]</t>
  </si>
  <si>
    <t>Table 4: Average median, longest, and shortest wait in days for access to treatment for young people transitioning from child to adult mental health services, 2021/22 to 2024/25</t>
  </si>
  <si>
    <t>Average median wait in days</t>
  </si>
  <si>
    <t>Average longest wait in days</t>
  </si>
  <si>
    <t>Average shortest wait in days</t>
  </si>
  <si>
    <t>Source: FOI responses from 22 Mental Health Trusts that provided full answers.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</si>
</sst>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0"/>
      <name val="Arial"/>
      <family val="2"/>
    </font>
    <font>
      <sz val="11"/>
      <color rgb="FF000000"/>
      <name val="Calibri"/>
      <family val="2"/>
    </font>
    <font>
      <i/>
      <sz val="10"/>
      <color rgb="FF000000"/>
      <name val="Arial"/>
      <family val="2"/>
    </font>
    <font>
      <b/>
      <sz val="10"/>
      <color rgb="FF0F0F0F"/>
      <name val="Arial"/>
      <family val="2"/>
    </font>
    <font>
      <sz val="10"/>
      <color rgb="FF0F0F0F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242424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rgb="FF24242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rgb="FF24242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rgb="FF595959"/>
      <name val="Aptos Narrow"/>
      <family val="2"/>
      <scheme val="minor"/>
    </font>
    <font>
      <b/>
      <sz val="14"/>
      <color rgb="FF595959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rgb="FF595959"/>
      <name val="Aptos Narrow"/>
      <family val="2"/>
      <scheme val="minor"/>
    </font>
    <font>
      <b/>
      <sz val="11"/>
      <color rgb="FF0B0C0C"/>
      <name val="Arial"/>
      <family val="2"/>
    </font>
    <font>
      <i/>
      <sz val="11"/>
      <color rgb="FF0B0C0C"/>
      <name val="Calibri"/>
      <family val="2"/>
    </font>
    <font>
      <sz val="11"/>
      <color rgb="FF0B0C0C"/>
      <name val="Calibri"/>
      <family val="2"/>
    </font>
    <font>
      <vertAlign val="superscript"/>
      <sz val="10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7" fillId="0" borderId="0"/>
  </cellStyleXfs>
  <cellXfs count="123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10" fontId="0" fillId="0" borderId="0" xfId="0" applyNumberFormat="1"/>
    <xf numFmtId="0" fontId="11" fillId="0" borderId="0" xfId="0" applyFont="1"/>
    <xf numFmtId="10" fontId="10" fillId="0" borderId="0" xfId="0" applyNumberFormat="1" applyFont="1" applyAlignment="1">
      <alignment horizontal="right"/>
    </xf>
    <xf numFmtId="10" fontId="10" fillId="0" borderId="0" xfId="0" applyNumberFormat="1" applyFont="1"/>
    <xf numFmtId="10" fontId="11" fillId="0" borderId="0" xfId="0" applyNumberFormat="1" applyFont="1" applyAlignment="1">
      <alignment horizontal="right"/>
    </xf>
    <xf numFmtId="10" fontId="11" fillId="0" borderId="0" xfId="0" applyNumberFormat="1" applyFont="1"/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9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9" fillId="3" borderId="7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12" fillId="0" borderId="0" xfId="2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9" fontId="18" fillId="0" borderId="5" xfId="0" applyNumberFormat="1" applyFont="1" applyBorder="1" applyAlignment="1">
      <alignment vertical="center" wrapText="1"/>
    </xf>
    <xf numFmtId="10" fontId="18" fillId="0" borderId="5" xfId="0" applyNumberFormat="1" applyFont="1" applyBorder="1" applyAlignment="1">
      <alignment vertical="center" wrapText="1"/>
    </xf>
    <xf numFmtId="0" fontId="23" fillId="0" borderId="0" xfId="0" applyFont="1"/>
    <xf numFmtId="0" fontId="24" fillId="0" borderId="0" xfId="0" applyFont="1" applyAlignment="1">
      <alignment wrapText="1"/>
    </xf>
    <xf numFmtId="10" fontId="24" fillId="0" borderId="11" xfId="0" applyNumberFormat="1" applyFont="1" applyBorder="1"/>
    <xf numFmtId="9" fontId="24" fillId="0" borderId="11" xfId="0" applyNumberFormat="1" applyFont="1" applyBorder="1"/>
    <xf numFmtId="0" fontId="25" fillId="0" borderId="0" xfId="0" applyFont="1" applyAlignment="1">
      <alignment horizontal="center" vertical="center" readingOrder="1"/>
    </xf>
    <xf numFmtId="0" fontId="0" fillId="0" borderId="11" xfId="0" applyBorder="1"/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wrapText="1"/>
    </xf>
    <xf numFmtId="0" fontId="16" fillId="0" borderId="0" xfId="0" applyFont="1" applyAlignment="1">
      <alignment horizontal="left" vertical="center"/>
    </xf>
    <xf numFmtId="0" fontId="4" fillId="0" borderId="11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6" fillId="0" borderId="0" xfId="0" applyFont="1"/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9" fontId="17" fillId="0" borderId="10" xfId="0" applyNumberFormat="1" applyFont="1" applyBorder="1" applyAlignment="1">
      <alignment vertical="center" wrapText="1"/>
    </xf>
    <xf numFmtId="10" fontId="17" fillId="0" borderId="10" xfId="0" applyNumberFormat="1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10" fontId="17" fillId="0" borderId="5" xfId="0" applyNumberFormat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/>
    <xf numFmtId="0" fontId="27" fillId="0" borderId="11" xfId="0" applyFont="1" applyBorder="1" applyAlignment="1">
      <alignment vertical="center"/>
    </xf>
    <xf numFmtId="0" fontId="27" fillId="0" borderId="11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/>
    <xf numFmtId="0" fontId="28" fillId="0" borderId="0" xfId="0" applyFont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8" fillId="0" borderId="11" xfId="0" applyFont="1" applyBorder="1" applyAlignment="1">
      <alignment vertical="center"/>
    </xf>
    <xf numFmtId="0" fontId="14" fillId="0" borderId="11" xfId="0" applyFont="1" applyBorder="1"/>
    <xf numFmtId="0" fontId="14" fillId="0" borderId="11" xfId="0" applyFont="1" applyBorder="1" applyAlignment="1">
      <alignment wrapText="1"/>
    </xf>
    <xf numFmtId="3" fontId="0" fillId="0" borderId="0" xfId="0" applyNumberFormat="1"/>
    <xf numFmtId="0" fontId="29" fillId="0" borderId="0" xfId="0" applyFont="1" applyAlignment="1">
      <alignment horizontal="left" vertical="center" readingOrder="1"/>
    </xf>
    <xf numFmtId="3" fontId="0" fillId="0" borderId="11" xfId="0" applyNumberForma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 readingOrder="1"/>
    </xf>
    <xf numFmtId="0" fontId="33" fillId="0" borderId="0" xfId="0" applyFont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</cellXfs>
  <cellStyles count="4">
    <cellStyle name="Hyperlink" xfId="2" builtinId="8"/>
    <cellStyle name="Normal" xfId="0" builtinId="0"/>
    <cellStyle name="Normal 2" xfId="3" xr:uid="{13104268-14D9-4D54-8150-9F21C343FD5E}"/>
    <cellStyle name="Normal 4" xfId="1" xr:uid="{0FB3C7F0-2B09-4016-91E3-B3B12C7117EC}"/>
  </cellStyles>
  <dxfs count="5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>
                <a:effectLst/>
              </a:rPr>
              <a:t>Figure 1 Percentage of of 11-23-year-olds with a probable mental health condition, by age, 2017 to 2023  </a:t>
            </a:r>
            <a:endParaRPr lang="en-GB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1F'!$B$2</c:f>
              <c:strCache>
                <c:ptCount val="1"/>
                <c:pt idx="0">
                  <c:v>11–16-year-olds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1F'!$A$3:$A$7</c:f>
              <c:numCache>
                <c:formatCode>General</c:formatCode>
                <c:ptCount val="5"/>
                <c:pt idx="0">
                  <c:v>2017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1F'!$B$3:$B$7</c:f>
              <c:numCache>
                <c:formatCode>General</c:formatCode>
                <c:ptCount val="5"/>
                <c:pt idx="0">
                  <c:v>13.3</c:v>
                </c:pt>
                <c:pt idx="1">
                  <c:v>17.600000000000001</c:v>
                </c:pt>
                <c:pt idx="2">
                  <c:v>17.7</c:v>
                </c:pt>
                <c:pt idx="3">
                  <c:v>20.399999999999999</c:v>
                </c:pt>
                <c:pt idx="4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3-4D56-A082-905D7443FD20}"/>
            </c:ext>
          </c:extLst>
        </c:ser>
        <c:ser>
          <c:idx val="1"/>
          <c:order val="1"/>
          <c:tx>
            <c:strRef>
              <c:f>'Figure 1F'!$C$2</c:f>
              <c:strCache>
                <c:ptCount val="1"/>
                <c:pt idx="0">
                  <c:v>17–19-year-olds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1F'!$A$3:$A$7</c:f>
              <c:numCache>
                <c:formatCode>General</c:formatCode>
                <c:ptCount val="5"/>
                <c:pt idx="0">
                  <c:v>2017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1F'!$C$3:$C$7</c:f>
              <c:numCache>
                <c:formatCode>General</c:formatCode>
                <c:ptCount val="5"/>
                <c:pt idx="0">
                  <c:v>10.1</c:v>
                </c:pt>
                <c:pt idx="1">
                  <c:v>17.7</c:v>
                </c:pt>
                <c:pt idx="2">
                  <c:v>17.399999999999999</c:v>
                </c:pt>
                <c:pt idx="3">
                  <c:v>25.7</c:v>
                </c:pt>
                <c:pt idx="4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3-4D56-A082-905D7443FD20}"/>
            </c:ext>
          </c:extLst>
        </c:ser>
        <c:ser>
          <c:idx val="2"/>
          <c:order val="2"/>
          <c:tx>
            <c:strRef>
              <c:f>'Figure 1F'!$D$2</c:f>
              <c:strCache>
                <c:ptCount val="1"/>
                <c:pt idx="0">
                  <c:v>20–23-year-olds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1F'!$A$3:$A$7</c:f>
              <c:numCache>
                <c:formatCode>General</c:formatCode>
                <c:ptCount val="5"/>
                <c:pt idx="0">
                  <c:v>2017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1F'!$D$3:$D$7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16.600000000000001</c:v>
                </c:pt>
                <c:pt idx="3">
                  <c:v>18.7</c:v>
                </c:pt>
                <c:pt idx="4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83-4D56-A082-905D7443F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82016"/>
        <c:axId val="110781536"/>
      </c:barChart>
      <c:catAx>
        <c:axId val="11078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81536"/>
        <c:crosses val="autoZero"/>
        <c:auto val="1"/>
        <c:lblAlgn val="ctr"/>
        <c:lblOffset val="100"/>
        <c:noMultiLvlLbl val="0"/>
      </c:catAx>
      <c:valAx>
        <c:axId val="11078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8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>
                <a:effectLst/>
              </a:rPr>
              <a:t>Figure 2 Percentage of 16-24-year -olds</a:t>
            </a:r>
            <a:r>
              <a:rPr lang="en-GB" sz="1100" b="1" baseline="0">
                <a:effectLst/>
              </a:rPr>
              <a:t> </a:t>
            </a:r>
            <a:r>
              <a:rPr lang="en-GB" sz="1100" b="1">
                <a:effectLst/>
              </a:rPr>
              <a:t> with mental health condition in 2023/4, by condition and comparison to years 2007</a:t>
            </a:r>
            <a:r>
              <a:rPr lang="en-GB" sz="1100" b="1" baseline="0">
                <a:effectLst/>
              </a:rPr>
              <a:t> and</a:t>
            </a:r>
            <a:r>
              <a:rPr lang="en-GB" sz="1100" b="1">
                <a:effectLst/>
              </a:rPr>
              <a:t> 2014 where data available </a:t>
            </a:r>
            <a:r>
              <a:rPr lang="en-GB" sz="1100" i="1">
                <a:effectLst/>
              </a:rPr>
              <a:t>Source: Adult Psychiatric Morbidity Survey 2023/4</a:t>
            </a:r>
            <a:endParaRPr lang="en-GB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2F'!$B$2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2F'!$A$3:$A$21</c:f>
              <c:strCache>
                <c:ptCount val="19"/>
                <c:pt idx="0">
                  <c:v>GAD (past week)</c:v>
                </c:pt>
                <c:pt idx="1">
                  <c:v>Depressive episode (past week)</c:v>
                </c:pt>
                <c:pt idx="2">
                  <c:v>Phobias (past week)</c:v>
                </c:pt>
                <c:pt idx="3">
                  <c:v>OCD (past week)</c:v>
                </c:pt>
                <c:pt idx="4">
                  <c:v>Panic disorder (past week)</c:v>
                </c:pt>
                <c:pt idx="5">
                  <c:v>CMHC-NOS (past week)</c:v>
                </c:pt>
                <c:pt idx="6">
                  <c:v>Any CMHC (past week)</c:v>
                </c:pt>
                <c:pt idx="7">
                  <c:v>PTSD (screen positive for, past month)</c:v>
                </c:pt>
                <c:pt idx="8">
                  <c:v>Psychotic disorder (past year)</c:v>
                </c:pt>
                <c:pt idx="9">
                  <c:v>Antisocial disorder (screen positive for)</c:v>
                </c:pt>
                <c:pt idx="10">
                  <c:v>Borderline disorder (screen positive for)</c:v>
                </c:pt>
                <c:pt idx="11">
                  <c:v> Bi-polar (screen positive for)</c:v>
                </c:pt>
                <c:pt idx="12">
                  <c:v>Drinking score 8+</c:v>
                </c:pt>
                <c:pt idx="13">
                  <c:v>Drinking score 16+</c:v>
                </c:pt>
                <c:pt idx="14">
                  <c:v>Any drug dependence</c:v>
                </c:pt>
                <c:pt idx="15">
                  <c:v>Suicidal thoughts (past year)</c:v>
                </c:pt>
                <c:pt idx="16">
                  <c:v>Suicide attempts (past year)</c:v>
                </c:pt>
                <c:pt idx="17">
                  <c:v>Self-harm (ever)</c:v>
                </c:pt>
                <c:pt idx="18">
                  <c:v>Eating disorder (screen positive for, score 2)  </c:v>
                </c:pt>
              </c:strCache>
            </c:strRef>
          </c:cat>
          <c:val>
            <c:numRef>
              <c:f>'Figure 2F'!$B$3:$B$21</c:f>
              <c:numCache>
                <c:formatCode>General</c:formatCode>
                <c:ptCount val="19"/>
                <c:pt idx="0">
                  <c:v>3.6</c:v>
                </c:pt>
                <c:pt idx="1">
                  <c:v>2.2000000000000002</c:v>
                </c:pt>
                <c:pt idx="2">
                  <c:v>2.1</c:v>
                </c:pt>
                <c:pt idx="3">
                  <c:v>2.2999999999999998</c:v>
                </c:pt>
                <c:pt idx="4">
                  <c:v>1.2</c:v>
                </c:pt>
                <c:pt idx="5">
                  <c:v>9.9</c:v>
                </c:pt>
                <c:pt idx="6">
                  <c:v>17.5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36.6</c:v>
                </c:pt>
                <c:pt idx="13">
                  <c:v>6.2</c:v>
                </c:pt>
                <c:pt idx="14">
                  <c:v>10.199999999999999</c:v>
                </c:pt>
                <c:pt idx="15">
                  <c:v>7</c:v>
                </c:pt>
                <c:pt idx="16">
                  <c:v>1.7</c:v>
                </c:pt>
                <c:pt idx="17">
                  <c:v>8.9</c:v>
                </c:pt>
                <c:pt idx="18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5-4615-9C17-7C2A1F08B824}"/>
            </c:ext>
          </c:extLst>
        </c:ser>
        <c:ser>
          <c:idx val="1"/>
          <c:order val="1"/>
          <c:tx>
            <c:strRef>
              <c:f>'Figure 2F'!$C$2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2F'!$A$3:$A$21</c:f>
              <c:strCache>
                <c:ptCount val="19"/>
                <c:pt idx="0">
                  <c:v>GAD (past week)</c:v>
                </c:pt>
                <c:pt idx="1">
                  <c:v>Depressive episode (past week)</c:v>
                </c:pt>
                <c:pt idx="2">
                  <c:v>Phobias (past week)</c:v>
                </c:pt>
                <c:pt idx="3">
                  <c:v>OCD (past week)</c:v>
                </c:pt>
                <c:pt idx="4">
                  <c:v>Panic disorder (past week)</c:v>
                </c:pt>
                <c:pt idx="5">
                  <c:v>CMHC-NOS (past week)</c:v>
                </c:pt>
                <c:pt idx="6">
                  <c:v>Any CMHC (past week)</c:v>
                </c:pt>
                <c:pt idx="7">
                  <c:v>PTSD (screen positive for, past month)</c:v>
                </c:pt>
                <c:pt idx="8">
                  <c:v>Psychotic disorder (past year)</c:v>
                </c:pt>
                <c:pt idx="9">
                  <c:v>Antisocial disorder (screen positive for)</c:v>
                </c:pt>
                <c:pt idx="10">
                  <c:v>Borderline disorder (screen positive for)</c:v>
                </c:pt>
                <c:pt idx="11">
                  <c:v> Bi-polar (screen positive for)</c:v>
                </c:pt>
                <c:pt idx="12">
                  <c:v>Drinking score 8+</c:v>
                </c:pt>
                <c:pt idx="13">
                  <c:v>Drinking score 16+</c:v>
                </c:pt>
                <c:pt idx="14">
                  <c:v>Any drug dependence</c:v>
                </c:pt>
                <c:pt idx="15">
                  <c:v>Suicidal thoughts (past year)</c:v>
                </c:pt>
                <c:pt idx="16">
                  <c:v>Suicide attempts (past year)</c:v>
                </c:pt>
                <c:pt idx="17">
                  <c:v>Self-harm (ever)</c:v>
                </c:pt>
                <c:pt idx="18">
                  <c:v>Eating disorder (screen positive for, score 2)  </c:v>
                </c:pt>
              </c:strCache>
            </c:strRef>
          </c:cat>
          <c:val>
            <c:numRef>
              <c:f>'Figure 2F'!$C$3:$C$21</c:f>
              <c:numCache>
                <c:formatCode>General</c:formatCode>
                <c:ptCount val="19"/>
                <c:pt idx="0">
                  <c:v>6.3</c:v>
                </c:pt>
                <c:pt idx="1">
                  <c:v>2.2999999999999998</c:v>
                </c:pt>
                <c:pt idx="2">
                  <c:v>3.3</c:v>
                </c:pt>
                <c:pt idx="3">
                  <c:v>1.8</c:v>
                </c:pt>
                <c:pt idx="4">
                  <c:v>1.2</c:v>
                </c:pt>
                <c:pt idx="5">
                  <c:v>8.4</c:v>
                </c:pt>
                <c:pt idx="6">
                  <c:v>18.899999999999999</c:v>
                </c:pt>
                <c:pt idx="7">
                  <c:v>8</c:v>
                </c:pt>
                <c:pt idx="9">
                  <c:v>4.9000000000000004</c:v>
                </c:pt>
                <c:pt idx="10">
                  <c:v>5.7</c:v>
                </c:pt>
                <c:pt idx="11">
                  <c:v>3.4</c:v>
                </c:pt>
                <c:pt idx="12">
                  <c:v>28.9</c:v>
                </c:pt>
                <c:pt idx="13">
                  <c:v>4.2</c:v>
                </c:pt>
                <c:pt idx="14">
                  <c:v>8.3000000000000007</c:v>
                </c:pt>
                <c:pt idx="15">
                  <c:v>8.4</c:v>
                </c:pt>
                <c:pt idx="16">
                  <c:v>2.2000000000000002</c:v>
                </c:pt>
                <c:pt idx="17">
                  <c:v>13.7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5-4615-9C17-7C2A1F08B824}"/>
            </c:ext>
          </c:extLst>
        </c:ser>
        <c:ser>
          <c:idx val="2"/>
          <c:order val="2"/>
          <c:tx>
            <c:strRef>
              <c:f>'Figure 2F'!$D$2</c:f>
              <c:strCache>
                <c:ptCount val="1"/>
                <c:pt idx="0">
                  <c:v>2023/4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2F'!$A$3:$A$21</c:f>
              <c:strCache>
                <c:ptCount val="19"/>
                <c:pt idx="0">
                  <c:v>GAD (past week)</c:v>
                </c:pt>
                <c:pt idx="1">
                  <c:v>Depressive episode (past week)</c:v>
                </c:pt>
                <c:pt idx="2">
                  <c:v>Phobias (past week)</c:v>
                </c:pt>
                <c:pt idx="3">
                  <c:v>OCD (past week)</c:v>
                </c:pt>
                <c:pt idx="4">
                  <c:v>Panic disorder (past week)</c:v>
                </c:pt>
                <c:pt idx="5">
                  <c:v>CMHC-NOS (past week)</c:v>
                </c:pt>
                <c:pt idx="6">
                  <c:v>Any CMHC (past week)</c:v>
                </c:pt>
                <c:pt idx="7">
                  <c:v>PTSD (screen positive for, past month)</c:v>
                </c:pt>
                <c:pt idx="8">
                  <c:v>Psychotic disorder (past year)</c:v>
                </c:pt>
                <c:pt idx="9">
                  <c:v>Antisocial disorder (screen positive for)</c:v>
                </c:pt>
                <c:pt idx="10">
                  <c:v>Borderline disorder (screen positive for)</c:v>
                </c:pt>
                <c:pt idx="11">
                  <c:v> Bi-polar (screen positive for)</c:v>
                </c:pt>
                <c:pt idx="12">
                  <c:v>Drinking score 8+</c:v>
                </c:pt>
                <c:pt idx="13">
                  <c:v>Drinking score 16+</c:v>
                </c:pt>
                <c:pt idx="14">
                  <c:v>Any drug dependence</c:v>
                </c:pt>
                <c:pt idx="15">
                  <c:v>Suicidal thoughts (past year)</c:v>
                </c:pt>
                <c:pt idx="16">
                  <c:v>Suicide attempts (past year)</c:v>
                </c:pt>
                <c:pt idx="17">
                  <c:v>Self-harm (ever)</c:v>
                </c:pt>
                <c:pt idx="18">
                  <c:v>Eating disorder (screen positive for, score 2)  </c:v>
                </c:pt>
              </c:strCache>
            </c:strRef>
          </c:cat>
          <c:val>
            <c:numRef>
              <c:f>'Figure 2F'!$D$3:$D$21</c:f>
              <c:numCache>
                <c:formatCode>General</c:formatCode>
                <c:ptCount val="19"/>
                <c:pt idx="0">
                  <c:v>7.6</c:v>
                </c:pt>
                <c:pt idx="1">
                  <c:v>3.8</c:v>
                </c:pt>
                <c:pt idx="2">
                  <c:v>4.0999999999999996</c:v>
                </c:pt>
                <c:pt idx="3">
                  <c:v>5.7</c:v>
                </c:pt>
                <c:pt idx="4">
                  <c:v>0.8</c:v>
                </c:pt>
                <c:pt idx="5">
                  <c:v>9.8000000000000007</c:v>
                </c:pt>
                <c:pt idx="6">
                  <c:v>25.8</c:v>
                </c:pt>
                <c:pt idx="7">
                  <c:v>11.4</c:v>
                </c:pt>
                <c:pt idx="8">
                  <c:v>0.5</c:v>
                </c:pt>
                <c:pt idx="9">
                  <c:v>1.3</c:v>
                </c:pt>
                <c:pt idx="10">
                  <c:v>6.1</c:v>
                </c:pt>
                <c:pt idx="11">
                  <c:v>1.9</c:v>
                </c:pt>
                <c:pt idx="12">
                  <c:v>18.100000000000001</c:v>
                </c:pt>
                <c:pt idx="13">
                  <c:v>2</c:v>
                </c:pt>
                <c:pt idx="14">
                  <c:v>10.1</c:v>
                </c:pt>
                <c:pt idx="15">
                  <c:v>9.9</c:v>
                </c:pt>
                <c:pt idx="16">
                  <c:v>1.3</c:v>
                </c:pt>
                <c:pt idx="17">
                  <c:v>21.2</c:v>
                </c:pt>
                <c:pt idx="18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65-4615-9C17-7C2A1F08B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823616"/>
        <c:axId val="116825536"/>
      </c:barChart>
      <c:catAx>
        <c:axId val="11682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25536"/>
        <c:crosses val="autoZero"/>
        <c:auto val="1"/>
        <c:lblAlgn val="ctr"/>
        <c:lblOffset val="100"/>
        <c:noMultiLvlLbl val="0"/>
      </c:catAx>
      <c:valAx>
        <c:axId val="11682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2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Figure 3. Percentage of population in contact with NHS-funded secondary mental health, learning disability and autism services, by age, 2017/18 to 2024/25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'[1]Time series contact16-25'!$P$19</c:f>
              <c:strCache>
                <c:ptCount val="1"/>
                <c:pt idx="0">
                  <c:v>2017-18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'[1]Time series contact16-25'!$O$20:$O$35</c:f>
              <c:strCache>
                <c:ptCount val="16"/>
                <c:pt idx="0">
                  <c:v>Total population</c:v>
                </c:pt>
                <c:pt idx="1">
                  <c:v>Age 0-5</c:v>
                </c:pt>
                <c:pt idx="2">
                  <c:v>Age 6-10</c:v>
                </c:pt>
                <c:pt idx="3">
                  <c:v>Age 11-15</c:v>
                </c:pt>
                <c:pt idx="4">
                  <c:v>Age 16</c:v>
                </c:pt>
                <c:pt idx="5">
                  <c:v>Age 17</c:v>
                </c:pt>
                <c:pt idx="6">
                  <c:v>Age 18</c:v>
                </c:pt>
                <c:pt idx="7">
                  <c:v>Age 19</c:v>
                </c:pt>
                <c:pt idx="8">
                  <c:v>Age 20-29</c:v>
                </c:pt>
                <c:pt idx="9">
                  <c:v>Age 30-39</c:v>
                </c:pt>
                <c:pt idx="10">
                  <c:v>Age 40-49</c:v>
                </c:pt>
                <c:pt idx="11">
                  <c:v>Age 50-59</c:v>
                </c:pt>
                <c:pt idx="12">
                  <c:v>Age 60-69</c:v>
                </c:pt>
                <c:pt idx="13">
                  <c:v>Age 70-79</c:v>
                </c:pt>
                <c:pt idx="14">
                  <c:v>Age 80-89</c:v>
                </c:pt>
                <c:pt idx="15">
                  <c:v>Age 90 and over</c:v>
                </c:pt>
              </c:strCache>
            </c:strRef>
          </c:cat>
          <c:val>
            <c:numRef>
              <c:f>'[1]Time series contact16-25'!$P$20:$P$35</c:f>
              <c:numCache>
                <c:formatCode>General</c:formatCode>
                <c:ptCount val="16"/>
                <c:pt idx="0">
                  <c:v>4.4999999999999998E-2</c:v>
                </c:pt>
                <c:pt idx="1">
                  <c:v>8.0000000000000002E-3</c:v>
                </c:pt>
                <c:pt idx="2">
                  <c:v>0.04</c:v>
                </c:pt>
                <c:pt idx="3">
                  <c:v>7.5999999999999998E-2</c:v>
                </c:pt>
                <c:pt idx="4">
                  <c:v>0.10199999999999999</c:v>
                </c:pt>
                <c:pt idx="5">
                  <c:v>9.6000000000000002E-2</c:v>
                </c:pt>
                <c:pt idx="6">
                  <c:v>7.3999999999999996E-2</c:v>
                </c:pt>
                <c:pt idx="7">
                  <c:v>0.06</c:v>
                </c:pt>
                <c:pt idx="8">
                  <c:v>4.9000000000000002E-2</c:v>
                </c:pt>
                <c:pt idx="9">
                  <c:v>4.2000000000000003E-2</c:v>
                </c:pt>
                <c:pt idx="10">
                  <c:v>3.7999999999999999E-2</c:v>
                </c:pt>
                <c:pt idx="11">
                  <c:v>3.4000000000000002E-2</c:v>
                </c:pt>
                <c:pt idx="12">
                  <c:v>2.7E-2</c:v>
                </c:pt>
                <c:pt idx="13">
                  <c:v>4.5999999999999999E-2</c:v>
                </c:pt>
                <c:pt idx="14">
                  <c:v>0.11600000000000001</c:v>
                </c:pt>
                <c:pt idx="15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3-4792-A633-7CD3D07E7985}"/>
            </c:ext>
          </c:extLst>
        </c:ser>
        <c:ser>
          <c:idx val="1"/>
          <c:order val="1"/>
          <c:tx>
            <c:strRef>
              <c:f>'[1]Time series contact16-25'!$Q$19</c:f>
              <c:strCache>
                <c:ptCount val="1"/>
                <c:pt idx="0">
                  <c:v>2018-19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'[1]Time series contact16-25'!$O$20:$O$35</c:f>
              <c:strCache>
                <c:ptCount val="16"/>
                <c:pt idx="0">
                  <c:v>Total population</c:v>
                </c:pt>
                <c:pt idx="1">
                  <c:v>Age 0-5</c:v>
                </c:pt>
                <c:pt idx="2">
                  <c:v>Age 6-10</c:v>
                </c:pt>
                <c:pt idx="3">
                  <c:v>Age 11-15</c:v>
                </c:pt>
                <c:pt idx="4">
                  <c:v>Age 16</c:v>
                </c:pt>
                <c:pt idx="5">
                  <c:v>Age 17</c:v>
                </c:pt>
                <c:pt idx="6">
                  <c:v>Age 18</c:v>
                </c:pt>
                <c:pt idx="7">
                  <c:v>Age 19</c:v>
                </c:pt>
                <c:pt idx="8">
                  <c:v>Age 20-29</c:v>
                </c:pt>
                <c:pt idx="9">
                  <c:v>Age 30-39</c:v>
                </c:pt>
                <c:pt idx="10">
                  <c:v>Age 40-49</c:v>
                </c:pt>
                <c:pt idx="11">
                  <c:v>Age 50-59</c:v>
                </c:pt>
                <c:pt idx="12">
                  <c:v>Age 60-69</c:v>
                </c:pt>
                <c:pt idx="13">
                  <c:v>Age 70-79</c:v>
                </c:pt>
                <c:pt idx="14">
                  <c:v>Age 80-89</c:v>
                </c:pt>
                <c:pt idx="15">
                  <c:v>Age 90 and over</c:v>
                </c:pt>
              </c:strCache>
            </c:strRef>
          </c:cat>
          <c:val>
            <c:numRef>
              <c:f>'[1]Time series contact16-25'!$Q$20:$Q$35</c:f>
              <c:numCache>
                <c:formatCode>General</c:formatCode>
                <c:ptCount val="16"/>
                <c:pt idx="0">
                  <c:v>4.9000000000000002E-2</c:v>
                </c:pt>
                <c:pt idx="1">
                  <c:v>8.9999999999999993E-3</c:v>
                </c:pt>
                <c:pt idx="2">
                  <c:v>4.7E-2</c:v>
                </c:pt>
                <c:pt idx="3">
                  <c:v>9.1999999999999998E-2</c:v>
                </c:pt>
                <c:pt idx="4">
                  <c:v>0.12</c:v>
                </c:pt>
                <c:pt idx="5">
                  <c:v>0.109</c:v>
                </c:pt>
                <c:pt idx="6">
                  <c:v>8.4000000000000005E-2</c:v>
                </c:pt>
                <c:pt idx="7">
                  <c:v>6.6000000000000003E-2</c:v>
                </c:pt>
                <c:pt idx="8">
                  <c:v>5.3999999999999999E-2</c:v>
                </c:pt>
                <c:pt idx="9">
                  <c:v>4.4999999999999998E-2</c:v>
                </c:pt>
                <c:pt idx="10">
                  <c:v>3.9E-2</c:v>
                </c:pt>
                <c:pt idx="11">
                  <c:v>3.5000000000000003E-2</c:v>
                </c:pt>
                <c:pt idx="12">
                  <c:v>2.8000000000000001E-2</c:v>
                </c:pt>
                <c:pt idx="13">
                  <c:v>4.4999999999999998E-2</c:v>
                </c:pt>
                <c:pt idx="14">
                  <c:v>0.113</c:v>
                </c:pt>
                <c:pt idx="15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3-4792-A633-7CD3D07E7985}"/>
            </c:ext>
          </c:extLst>
        </c:ser>
        <c:ser>
          <c:idx val="2"/>
          <c:order val="2"/>
          <c:tx>
            <c:strRef>
              <c:f>'[1]Time series contact16-25'!$R$19</c:f>
              <c:strCache>
                <c:ptCount val="1"/>
                <c:pt idx="0">
                  <c:v>2019-20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'[1]Time series contact16-25'!$O$20:$O$35</c:f>
              <c:strCache>
                <c:ptCount val="16"/>
                <c:pt idx="0">
                  <c:v>Total population</c:v>
                </c:pt>
                <c:pt idx="1">
                  <c:v>Age 0-5</c:v>
                </c:pt>
                <c:pt idx="2">
                  <c:v>Age 6-10</c:v>
                </c:pt>
                <c:pt idx="3">
                  <c:v>Age 11-15</c:v>
                </c:pt>
                <c:pt idx="4">
                  <c:v>Age 16</c:v>
                </c:pt>
                <c:pt idx="5">
                  <c:v>Age 17</c:v>
                </c:pt>
                <c:pt idx="6">
                  <c:v>Age 18</c:v>
                </c:pt>
                <c:pt idx="7">
                  <c:v>Age 19</c:v>
                </c:pt>
                <c:pt idx="8">
                  <c:v>Age 20-29</c:v>
                </c:pt>
                <c:pt idx="9">
                  <c:v>Age 30-39</c:v>
                </c:pt>
                <c:pt idx="10">
                  <c:v>Age 40-49</c:v>
                </c:pt>
                <c:pt idx="11">
                  <c:v>Age 50-59</c:v>
                </c:pt>
                <c:pt idx="12">
                  <c:v>Age 60-69</c:v>
                </c:pt>
                <c:pt idx="13">
                  <c:v>Age 70-79</c:v>
                </c:pt>
                <c:pt idx="14">
                  <c:v>Age 80-89</c:v>
                </c:pt>
                <c:pt idx="15">
                  <c:v>Age 90 and over</c:v>
                </c:pt>
              </c:strCache>
            </c:strRef>
          </c:cat>
          <c:val>
            <c:numRef>
              <c:f>'[1]Time series contact16-25'!$R$20:$R$35</c:f>
              <c:numCache>
                <c:formatCode>General</c:formatCode>
                <c:ptCount val="16"/>
                <c:pt idx="0">
                  <c:v>5.0999999999999997E-2</c:v>
                </c:pt>
                <c:pt idx="1">
                  <c:v>1.0999999999999999E-2</c:v>
                </c:pt>
                <c:pt idx="2">
                  <c:v>5.2999999999999999E-2</c:v>
                </c:pt>
                <c:pt idx="3">
                  <c:v>0.111</c:v>
                </c:pt>
                <c:pt idx="4">
                  <c:v>0.14599999999999999</c:v>
                </c:pt>
                <c:pt idx="5">
                  <c:v>0.127</c:v>
                </c:pt>
                <c:pt idx="6">
                  <c:v>9.4E-2</c:v>
                </c:pt>
                <c:pt idx="7">
                  <c:v>7.0999999999999994E-2</c:v>
                </c:pt>
                <c:pt idx="8">
                  <c:v>5.7000000000000002E-2</c:v>
                </c:pt>
                <c:pt idx="9">
                  <c:v>4.5999999999999999E-2</c:v>
                </c:pt>
                <c:pt idx="10">
                  <c:v>3.9E-2</c:v>
                </c:pt>
                <c:pt idx="11">
                  <c:v>3.4000000000000002E-2</c:v>
                </c:pt>
                <c:pt idx="12">
                  <c:v>2.8000000000000001E-2</c:v>
                </c:pt>
                <c:pt idx="13">
                  <c:v>4.2999999999999997E-2</c:v>
                </c:pt>
                <c:pt idx="14">
                  <c:v>0.109</c:v>
                </c:pt>
                <c:pt idx="15">
                  <c:v>0.161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D3-4792-A633-7CD3D07E7985}"/>
            </c:ext>
          </c:extLst>
        </c:ser>
        <c:ser>
          <c:idx val="3"/>
          <c:order val="3"/>
          <c:tx>
            <c:strRef>
              <c:f>'[1]Time series contact16-25'!$S$19</c:f>
              <c:strCache>
                <c:ptCount val="1"/>
                <c:pt idx="0">
                  <c:v>2020-21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'[1]Time series contact16-25'!$O$20:$O$35</c:f>
              <c:strCache>
                <c:ptCount val="16"/>
                <c:pt idx="0">
                  <c:v>Total population</c:v>
                </c:pt>
                <c:pt idx="1">
                  <c:v>Age 0-5</c:v>
                </c:pt>
                <c:pt idx="2">
                  <c:v>Age 6-10</c:v>
                </c:pt>
                <c:pt idx="3">
                  <c:v>Age 11-15</c:v>
                </c:pt>
                <c:pt idx="4">
                  <c:v>Age 16</c:v>
                </c:pt>
                <c:pt idx="5">
                  <c:v>Age 17</c:v>
                </c:pt>
                <c:pt idx="6">
                  <c:v>Age 18</c:v>
                </c:pt>
                <c:pt idx="7">
                  <c:v>Age 19</c:v>
                </c:pt>
                <c:pt idx="8">
                  <c:v>Age 20-29</c:v>
                </c:pt>
                <c:pt idx="9">
                  <c:v>Age 30-39</c:v>
                </c:pt>
                <c:pt idx="10">
                  <c:v>Age 40-49</c:v>
                </c:pt>
                <c:pt idx="11">
                  <c:v>Age 50-59</c:v>
                </c:pt>
                <c:pt idx="12">
                  <c:v>Age 60-69</c:v>
                </c:pt>
                <c:pt idx="13">
                  <c:v>Age 70-79</c:v>
                </c:pt>
                <c:pt idx="14">
                  <c:v>Age 80-89</c:v>
                </c:pt>
                <c:pt idx="15">
                  <c:v>Age 90 and over</c:v>
                </c:pt>
              </c:strCache>
            </c:strRef>
          </c:cat>
          <c:val>
            <c:numRef>
              <c:f>'[1]Time series contact16-25'!$S$20:$S$35</c:f>
              <c:numCache>
                <c:formatCode>General</c:formatCode>
                <c:ptCount val="16"/>
                <c:pt idx="0">
                  <c:v>0.05</c:v>
                </c:pt>
                <c:pt idx="1">
                  <c:v>1.2E-2</c:v>
                </c:pt>
                <c:pt idx="2">
                  <c:v>5.1999999999999998E-2</c:v>
                </c:pt>
                <c:pt idx="3">
                  <c:v>0.107</c:v>
                </c:pt>
                <c:pt idx="4">
                  <c:v>0.14599999999999999</c:v>
                </c:pt>
                <c:pt idx="5">
                  <c:v>0.13600000000000001</c:v>
                </c:pt>
                <c:pt idx="6">
                  <c:v>0.1</c:v>
                </c:pt>
                <c:pt idx="7">
                  <c:v>7.2999999999999995E-2</c:v>
                </c:pt>
                <c:pt idx="8">
                  <c:v>5.8000000000000003E-2</c:v>
                </c:pt>
                <c:pt idx="9">
                  <c:v>4.5999999999999999E-2</c:v>
                </c:pt>
                <c:pt idx="10">
                  <c:v>3.6999999999999998E-2</c:v>
                </c:pt>
                <c:pt idx="11">
                  <c:v>3.2000000000000001E-2</c:v>
                </c:pt>
                <c:pt idx="12">
                  <c:v>2.5999999999999999E-2</c:v>
                </c:pt>
                <c:pt idx="13">
                  <c:v>3.9E-2</c:v>
                </c:pt>
                <c:pt idx="14">
                  <c:v>9.8000000000000004E-2</c:v>
                </c:pt>
                <c:pt idx="15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D3-4792-A633-7CD3D07E7985}"/>
            </c:ext>
          </c:extLst>
        </c:ser>
        <c:ser>
          <c:idx val="4"/>
          <c:order val="4"/>
          <c:tx>
            <c:strRef>
              <c:f>'[1]Time series contact16-25'!$T$19</c:f>
              <c:strCache>
                <c:ptCount val="1"/>
                <c:pt idx="0">
                  <c:v>2021-22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'[1]Time series contact16-25'!$O$20:$O$35</c:f>
              <c:strCache>
                <c:ptCount val="16"/>
                <c:pt idx="0">
                  <c:v>Total population</c:v>
                </c:pt>
                <c:pt idx="1">
                  <c:v>Age 0-5</c:v>
                </c:pt>
                <c:pt idx="2">
                  <c:v>Age 6-10</c:v>
                </c:pt>
                <c:pt idx="3">
                  <c:v>Age 11-15</c:v>
                </c:pt>
                <c:pt idx="4">
                  <c:v>Age 16</c:v>
                </c:pt>
                <c:pt idx="5">
                  <c:v>Age 17</c:v>
                </c:pt>
                <c:pt idx="6">
                  <c:v>Age 18</c:v>
                </c:pt>
                <c:pt idx="7">
                  <c:v>Age 19</c:v>
                </c:pt>
                <c:pt idx="8">
                  <c:v>Age 20-29</c:v>
                </c:pt>
                <c:pt idx="9">
                  <c:v>Age 30-39</c:v>
                </c:pt>
                <c:pt idx="10">
                  <c:v>Age 40-49</c:v>
                </c:pt>
                <c:pt idx="11">
                  <c:v>Age 50-59</c:v>
                </c:pt>
                <c:pt idx="12">
                  <c:v>Age 60-69</c:v>
                </c:pt>
                <c:pt idx="13">
                  <c:v>Age 70-79</c:v>
                </c:pt>
                <c:pt idx="14">
                  <c:v>Age 80-89</c:v>
                </c:pt>
                <c:pt idx="15">
                  <c:v>Age 90 and over</c:v>
                </c:pt>
              </c:strCache>
            </c:strRef>
          </c:cat>
          <c:val>
            <c:numRef>
              <c:f>'[1]Time series contact16-25'!$T$20:$T$35</c:f>
              <c:numCache>
                <c:formatCode>General</c:formatCode>
                <c:ptCount val="16"/>
                <c:pt idx="0">
                  <c:v>5.8000000000000003E-2</c:v>
                </c:pt>
                <c:pt idx="1">
                  <c:v>1.4E-2</c:v>
                </c:pt>
                <c:pt idx="2">
                  <c:v>6.3E-2</c:v>
                </c:pt>
                <c:pt idx="3">
                  <c:v>0.14799999999999999</c:v>
                </c:pt>
                <c:pt idx="4">
                  <c:v>0.182</c:v>
                </c:pt>
                <c:pt idx="5">
                  <c:v>0.16600000000000001</c:v>
                </c:pt>
                <c:pt idx="6">
                  <c:v>0.124</c:v>
                </c:pt>
                <c:pt idx="7">
                  <c:v>8.5999999999999993E-2</c:v>
                </c:pt>
                <c:pt idx="8">
                  <c:v>6.6000000000000003E-2</c:v>
                </c:pt>
                <c:pt idx="9">
                  <c:v>5.1999999999999998E-2</c:v>
                </c:pt>
                <c:pt idx="10">
                  <c:v>0.04</c:v>
                </c:pt>
                <c:pt idx="11">
                  <c:v>3.4000000000000002E-2</c:v>
                </c:pt>
                <c:pt idx="12">
                  <c:v>2.9000000000000001E-2</c:v>
                </c:pt>
                <c:pt idx="13">
                  <c:v>4.2999999999999997E-2</c:v>
                </c:pt>
                <c:pt idx="14">
                  <c:v>0.104</c:v>
                </c:pt>
                <c:pt idx="15">
                  <c:v>0.158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D3-4792-A633-7CD3D07E7985}"/>
            </c:ext>
          </c:extLst>
        </c:ser>
        <c:ser>
          <c:idx val="5"/>
          <c:order val="5"/>
          <c:tx>
            <c:strRef>
              <c:f>'[1]Time series contact16-25'!$U$19</c:f>
              <c:strCache>
                <c:ptCount val="1"/>
                <c:pt idx="0">
                  <c:v>2022-23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'[1]Time series contact16-25'!$O$20:$O$35</c:f>
              <c:strCache>
                <c:ptCount val="16"/>
                <c:pt idx="0">
                  <c:v>Total population</c:v>
                </c:pt>
                <c:pt idx="1">
                  <c:v>Age 0-5</c:v>
                </c:pt>
                <c:pt idx="2">
                  <c:v>Age 6-10</c:v>
                </c:pt>
                <c:pt idx="3">
                  <c:v>Age 11-15</c:v>
                </c:pt>
                <c:pt idx="4">
                  <c:v>Age 16</c:v>
                </c:pt>
                <c:pt idx="5">
                  <c:v>Age 17</c:v>
                </c:pt>
                <c:pt idx="6">
                  <c:v>Age 18</c:v>
                </c:pt>
                <c:pt idx="7">
                  <c:v>Age 19</c:v>
                </c:pt>
                <c:pt idx="8">
                  <c:v>Age 20-29</c:v>
                </c:pt>
                <c:pt idx="9">
                  <c:v>Age 30-39</c:v>
                </c:pt>
                <c:pt idx="10">
                  <c:v>Age 40-49</c:v>
                </c:pt>
                <c:pt idx="11">
                  <c:v>Age 50-59</c:v>
                </c:pt>
                <c:pt idx="12">
                  <c:v>Age 60-69</c:v>
                </c:pt>
                <c:pt idx="13">
                  <c:v>Age 70-79</c:v>
                </c:pt>
                <c:pt idx="14">
                  <c:v>Age 80-89</c:v>
                </c:pt>
                <c:pt idx="15">
                  <c:v>Age 90 and over</c:v>
                </c:pt>
              </c:strCache>
            </c:strRef>
          </c:cat>
          <c:val>
            <c:numRef>
              <c:f>'[1]Time series contact16-25'!$U$20:$U$35</c:f>
              <c:numCache>
                <c:formatCode>General</c:formatCode>
                <c:ptCount val="16"/>
                <c:pt idx="0">
                  <c:v>6.3E-2</c:v>
                </c:pt>
                <c:pt idx="1">
                  <c:v>1.4999999999999999E-2</c:v>
                </c:pt>
                <c:pt idx="2">
                  <c:v>7.3999999999999996E-2</c:v>
                </c:pt>
                <c:pt idx="3">
                  <c:v>0.16700000000000001</c:v>
                </c:pt>
                <c:pt idx="4">
                  <c:v>0.193</c:v>
                </c:pt>
                <c:pt idx="5">
                  <c:v>0.17</c:v>
                </c:pt>
                <c:pt idx="6">
                  <c:v>0.129</c:v>
                </c:pt>
                <c:pt idx="7">
                  <c:v>9.1999999999999998E-2</c:v>
                </c:pt>
                <c:pt idx="8">
                  <c:v>7.2999999999999995E-2</c:v>
                </c:pt>
                <c:pt idx="9">
                  <c:v>5.8999999999999997E-2</c:v>
                </c:pt>
                <c:pt idx="10">
                  <c:v>4.3999999999999997E-2</c:v>
                </c:pt>
                <c:pt idx="11">
                  <c:v>3.6999999999999998E-2</c:v>
                </c:pt>
                <c:pt idx="12">
                  <c:v>3.2000000000000001E-2</c:v>
                </c:pt>
                <c:pt idx="13">
                  <c:v>4.5999999999999999E-2</c:v>
                </c:pt>
                <c:pt idx="14">
                  <c:v>0.112</c:v>
                </c:pt>
                <c:pt idx="15">
                  <c:v>0.16800000000000001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D3-4792-A633-7CD3D07E7985}"/>
            </c:ext>
          </c:extLst>
        </c:ser>
        <c:ser>
          <c:idx val="6"/>
          <c:order val="6"/>
          <c:tx>
            <c:strRef>
              <c:f>'[1]Time series contact16-25'!$V$19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'[1]Time series contact16-25'!$O$20:$O$35</c:f>
              <c:strCache>
                <c:ptCount val="16"/>
                <c:pt idx="0">
                  <c:v>Total population</c:v>
                </c:pt>
                <c:pt idx="1">
                  <c:v>Age 0-5</c:v>
                </c:pt>
                <c:pt idx="2">
                  <c:v>Age 6-10</c:v>
                </c:pt>
                <c:pt idx="3">
                  <c:v>Age 11-15</c:v>
                </c:pt>
                <c:pt idx="4">
                  <c:v>Age 16</c:v>
                </c:pt>
                <c:pt idx="5">
                  <c:v>Age 17</c:v>
                </c:pt>
                <c:pt idx="6">
                  <c:v>Age 18</c:v>
                </c:pt>
                <c:pt idx="7">
                  <c:v>Age 19</c:v>
                </c:pt>
                <c:pt idx="8">
                  <c:v>Age 20-29</c:v>
                </c:pt>
                <c:pt idx="9">
                  <c:v>Age 30-39</c:v>
                </c:pt>
                <c:pt idx="10">
                  <c:v>Age 40-49</c:v>
                </c:pt>
                <c:pt idx="11">
                  <c:v>Age 50-59</c:v>
                </c:pt>
                <c:pt idx="12">
                  <c:v>Age 60-69</c:v>
                </c:pt>
                <c:pt idx="13">
                  <c:v>Age 70-79</c:v>
                </c:pt>
                <c:pt idx="14">
                  <c:v>Age 80-89</c:v>
                </c:pt>
                <c:pt idx="15">
                  <c:v>Age 90 and over</c:v>
                </c:pt>
              </c:strCache>
            </c:strRef>
          </c:cat>
          <c:val>
            <c:numRef>
              <c:f>'[1]Time series contact16-25'!$V$20:$V$35</c:f>
              <c:numCache>
                <c:formatCode>General</c:formatCode>
                <c:ptCount val="16"/>
                <c:pt idx="0">
                  <c:v>6.6000000000000003E-2</c:v>
                </c:pt>
                <c:pt idx="1">
                  <c:v>0.02</c:v>
                </c:pt>
                <c:pt idx="2">
                  <c:v>8.7999999999999995E-2</c:v>
                </c:pt>
                <c:pt idx="3">
                  <c:v>0.153</c:v>
                </c:pt>
                <c:pt idx="4">
                  <c:v>0.17599999999999999</c:v>
                </c:pt>
                <c:pt idx="5">
                  <c:v>0.155</c:v>
                </c:pt>
                <c:pt idx="6">
                  <c:v>0.11799999999999999</c:v>
                </c:pt>
                <c:pt idx="7">
                  <c:v>8.8999999999999996E-2</c:v>
                </c:pt>
                <c:pt idx="8">
                  <c:v>7.5999999999999998E-2</c:v>
                </c:pt>
                <c:pt idx="9">
                  <c:v>6.3E-2</c:v>
                </c:pt>
                <c:pt idx="10">
                  <c:v>4.8000000000000001E-2</c:v>
                </c:pt>
                <c:pt idx="11">
                  <c:v>3.9E-2</c:v>
                </c:pt>
                <c:pt idx="12">
                  <c:v>3.3000000000000002E-2</c:v>
                </c:pt>
                <c:pt idx="13">
                  <c:v>4.7E-2</c:v>
                </c:pt>
                <c:pt idx="14">
                  <c:v>0.111</c:v>
                </c:pt>
                <c:pt idx="15">
                  <c:v>0.161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D3-4792-A633-7CD3D07E7985}"/>
            </c:ext>
          </c:extLst>
        </c:ser>
        <c:ser>
          <c:idx val="7"/>
          <c:order val="7"/>
          <c:tx>
            <c:strRef>
              <c:f>'[1]Time series contact16-25'!$W$19</c:f>
              <c:strCache>
                <c:ptCount val="1"/>
                <c:pt idx="0">
                  <c:v>2024-25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'[1]Time series contact16-25'!$O$20:$O$35</c:f>
              <c:strCache>
                <c:ptCount val="16"/>
                <c:pt idx="0">
                  <c:v>Total population</c:v>
                </c:pt>
                <c:pt idx="1">
                  <c:v>Age 0-5</c:v>
                </c:pt>
                <c:pt idx="2">
                  <c:v>Age 6-10</c:v>
                </c:pt>
                <c:pt idx="3">
                  <c:v>Age 11-15</c:v>
                </c:pt>
                <c:pt idx="4">
                  <c:v>Age 16</c:v>
                </c:pt>
                <c:pt idx="5">
                  <c:v>Age 17</c:v>
                </c:pt>
                <c:pt idx="6">
                  <c:v>Age 18</c:v>
                </c:pt>
                <c:pt idx="7">
                  <c:v>Age 19</c:v>
                </c:pt>
                <c:pt idx="8">
                  <c:v>Age 20-29</c:v>
                </c:pt>
                <c:pt idx="9">
                  <c:v>Age 30-39</c:v>
                </c:pt>
                <c:pt idx="10">
                  <c:v>Age 40-49</c:v>
                </c:pt>
                <c:pt idx="11">
                  <c:v>Age 50-59</c:v>
                </c:pt>
                <c:pt idx="12">
                  <c:v>Age 60-69</c:v>
                </c:pt>
                <c:pt idx="13">
                  <c:v>Age 70-79</c:v>
                </c:pt>
                <c:pt idx="14">
                  <c:v>Age 80-89</c:v>
                </c:pt>
                <c:pt idx="15">
                  <c:v>Age 90 and over</c:v>
                </c:pt>
              </c:strCache>
            </c:strRef>
          </c:cat>
          <c:val>
            <c:numRef>
              <c:f>'[1]Time series contact16-25'!$W$20:$W$35</c:f>
              <c:numCache>
                <c:formatCode>General</c:formatCode>
                <c:ptCount val="16"/>
                <c:pt idx="0">
                  <c:v>7.0000000000000007E-2</c:v>
                </c:pt>
                <c:pt idx="1">
                  <c:v>0.02</c:v>
                </c:pt>
                <c:pt idx="2">
                  <c:v>0.1</c:v>
                </c:pt>
                <c:pt idx="3">
                  <c:v>0.157</c:v>
                </c:pt>
                <c:pt idx="4">
                  <c:v>0.16900000000000001</c:v>
                </c:pt>
                <c:pt idx="5">
                  <c:v>0.154</c:v>
                </c:pt>
                <c:pt idx="6">
                  <c:v>0.123</c:v>
                </c:pt>
                <c:pt idx="7">
                  <c:v>9.1999999999999998E-2</c:v>
                </c:pt>
                <c:pt idx="8">
                  <c:v>8.2000000000000003E-2</c:v>
                </c:pt>
                <c:pt idx="9">
                  <c:v>7.0000000000000007E-2</c:v>
                </c:pt>
                <c:pt idx="10">
                  <c:v>5.2999999999999999E-2</c:v>
                </c:pt>
                <c:pt idx="11">
                  <c:v>4.2000000000000003E-2</c:v>
                </c:pt>
                <c:pt idx="12">
                  <c:v>3.5000000000000003E-2</c:v>
                </c:pt>
                <c:pt idx="13">
                  <c:v>4.7E-2</c:v>
                </c:pt>
                <c:pt idx="14">
                  <c:v>0.108</c:v>
                </c:pt>
                <c:pt idx="15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D3-4792-A633-7CD3D07E7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1678832"/>
        <c:axId val="1141677392"/>
      </c:barChart>
      <c:catAx>
        <c:axId val="114167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677392"/>
        <c:crossesAt val="0"/>
        <c:auto val="1"/>
        <c:lblAlgn val="ctr"/>
        <c:lblOffset val="100"/>
        <c:noMultiLvlLbl val="0"/>
      </c:catAx>
      <c:valAx>
        <c:axId val="1141677392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678832"/>
        <c:crosses val="autoZero"/>
        <c:crossBetween val="between"/>
        <c:min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>
                <a:effectLst/>
              </a:rPr>
              <a:t>Figure 4. Trends in mental health conditions in 16-24-year-olds</a:t>
            </a:r>
            <a:r>
              <a:rPr lang="en-GB" sz="1100" b="1" baseline="0">
                <a:effectLst/>
              </a:rPr>
              <a:t>, by sex, </a:t>
            </a:r>
            <a:r>
              <a:rPr lang="en-GB" sz="1100" b="1">
                <a:effectLst/>
              </a:rPr>
              <a:t>2014 and 2023/23  (%) </a:t>
            </a:r>
            <a:endParaRPr lang="en-GB" sz="1100">
              <a:effectLst/>
            </a:endParaRPr>
          </a:p>
        </c:rich>
      </c:tx>
      <c:layout>
        <c:manualLayout>
          <c:xMode val="edge"/>
          <c:yMode val="edge"/>
          <c:x val="0.12047222222222222"/>
          <c:y val="0.10362694300518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4F'!$B$2</c:f>
              <c:strCache>
                <c:ptCount val="1"/>
                <c:pt idx="0">
                  <c:v>Men 16–24 in 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4F'!$A$3:$A$19</c:f>
              <c:strCache>
                <c:ptCount val="17"/>
                <c:pt idx="0">
                  <c:v>GAD</c:v>
                </c:pt>
                <c:pt idx="1">
                  <c:v>Depressive episode</c:v>
                </c:pt>
                <c:pt idx="2">
                  <c:v>Phobias</c:v>
                </c:pt>
                <c:pt idx="3">
                  <c:v>OCD</c:v>
                </c:pt>
                <c:pt idx="4">
                  <c:v>Panic disorder</c:v>
                </c:pt>
                <c:pt idx="5">
                  <c:v>CMHC-NOS</c:v>
                </c:pt>
                <c:pt idx="6">
                  <c:v>Any CMHC</c:v>
                </c:pt>
                <c:pt idx="7">
                  <c:v>PTSD screen positive</c:v>
                </c:pt>
                <c:pt idx="8">
                  <c:v>Drinking score 8+</c:v>
                </c:pt>
                <c:pt idx="9">
                  <c:v>Drinking score 16+</c:v>
                </c:pt>
                <c:pt idx="10">
                  <c:v>Any drug dependence</c:v>
                </c:pt>
                <c:pt idx="11">
                  <c:v>Suicidal thoughts</c:v>
                </c:pt>
                <c:pt idx="12">
                  <c:v>Suicidal attempts</c:v>
                </c:pt>
                <c:pt idx="13">
                  <c:v>Self-harm </c:v>
                </c:pt>
                <c:pt idx="14">
                  <c:v>Bi-polar disorder</c:v>
                </c:pt>
                <c:pt idx="15">
                  <c:v>Antisocial disorder</c:v>
                </c:pt>
                <c:pt idx="16">
                  <c:v>Borderline disorder</c:v>
                </c:pt>
              </c:strCache>
            </c:strRef>
          </c:cat>
          <c:val>
            <c:numRef>
              <c:f>'Figure 4F'!$B$3:$B$19</c:f>
              <c:numCache>
                <c:formatCode>General</c:formatCode>
                <c:ptCount val="17"/>
                <c:pt idx="0">
                  <c:v>3.8</c:v>
                </c:pt>
                <c:pt idx="1">
                  <c:v>0.9</c:v>
                </c:pt>
                <c:pt idx="2">
                  <c:v>1.3</c:v>
                </c:pt>
                <c:pt idx="3">
                  <c:v>1.2</c:v>
                </c:pt>
                <c:pt idx="4">
                  <c:v>0.4</c:v>
                </c:pt>
                <c:pt idx="5">
                  <c:v>5.6</c:v>
                </c:pt>
                <c:pt idx="6">
                  <c:v>10</c:v>
                </c:pt>
                <c:pt idx="7">
                  <c:v>3.6</c:v>
                </c:pt>
                <c:pt idx="8">
                  <c:v>32</c:v>
                </c:pt>
                <c:pt idx="9">
                  <c:v>5.2</c:v>
                </c:pt>
                <c:pt idx="10">
                  <c:v>11.8</c:v>
                </c:pt>
                <c:pt idx="11">
                  <c:v>6.4</c:v>
                </c:pt>
                <c:pt idx="12">
                  <c:v>1.9</c:v>
                </c:pt>
                <c:pt idx="13">
                  <c:v>7.9</c:v>
                </c:pt>
                <c:pt idx="14">
                  <c:v>3.1</c:v>
                </c:pt>
                <c:pt idx="15">
                  <c:v>6.4</c:v>
                </c:pt>
                <c:pt idx="16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F-4A77-9C94-F4DA6A38616E}"/>
            </c:ext>
          </c:extLst>
        </c:ser>
        <c:ser>
          <c:idx val="1"/>
          <c:order val="1"/>
          <c:tx>
            <c:strRef>
              <c:f>'Figure 4F'!$C$2</c:f>
              <c:strCache>
                <c:ptCount val="1"/>
                <c:pt idx="0">
                  <c:v>Men 16–24 in 2023/24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4F'!$A$3:$A$19</c:f>
              <c:strCache>
                <c:ptCount val="17"/>
                <c:pt idx="0">
                  <c:v>GAD</c:v>
                </c:pt>
                <c:pt idx="1">
                  <c:v>Depressive episode</c:v>
                </c:pt>
                <c:pt idx="2">
                  <c:v>Phobias</c:v>
                </c:pt>
                <c:pt idx="3">
                  <c:v>OCD</c:v>
                </c:pt>
                <c:pt idx="4">
                  <c:v>Panic disorder</c:v>
                </c:pt>
                <c:pt idx="5">
                  <c:v>CMHC-NOS</c:v>
                </c:pt>
                <c:pt idx="6">
                  <c:v>Any CMHC</c:v>
                </c:pt>
                <c:pt idx="7">
                  <c:v>PTSD screen positive</c:v>
                </c:pt>
                <c:pt idx="8">
                  <c:v>Drinking score 8+</c:v>
                </c:pt>
                <c:pt idx="9">
                  <c:v>Drinking score 16+</c:v>
                </c:pt>
                <c:pt idx="10">
                  <c:v>Any drug dependence</c:v>
                </c:pt>
                <c:pt idx="11">
                  <c:v>Suicidal thoughts</c:v>
                </c:pt>
                <c:pt idx="12">
                  <c:v>Suicidal attempts</c:v>
                </c:pt>
                <c:pt idx="13">
                  <c:v>Self-harm </c:v>
                </c:pt>
                <c:pt idx="14">
                  <c:v>Bi-polar disorder</c:v>
                </c:pt>
                <c:pt idx="15">
                  <c:v>Antisocial disorder</c:v>
                </c:pt>
                <c:pt idx="16">
                  <c:v>Borderline disorder</c:v>
                </c:pt>
              </c:strCache>
            </c:strRef>
          </c:cat>
          <c:val>
            <c:numRef>
              <c:f>'Figure 4F'!$C$3:$C$19</c:f>
              <c:numCache>
                <c:formatCode>General</c:formatCode>
                <c:ptCount val="17"/>
                <c:pt idx="0">
                  <c:v>3.6</c:v>
                </c:pt>
                <c:pt idx="1">
                  <c:v>0.4</c:v>
                </c:pt>
                <c:pt idx="2">
                  <c:v>1.9</c:v>
                </c:pt>
                <c:pt idx="3">
                  <c:v>5.2</c:v>
                </c:pt>
                <c:pt idx="4">
                  <c:v>0.9</c:v>
                </c:pt>
                <c:pt idx="5">
                  <c:v>7.5</c:v>
                </c:pt>
                <c:pt idx="6">
                  <c:v>16.3</c:v>
                </c:pt>
                <c:pt idx="7">
                  <c:v>10.4</c:v>
                </c:pt>
                <c:pt idx="8">
                  <c:v>19.600000000000001</c:v>
                </c:pt>
                <c:pt idx="9">
                  <c:v>2.1</c:v>
                </c:pt>
                <c:pt idx="10">
                  <c:v>10.7</c:v>
                </c:pt>
                <c:pt idx="11">
                  <c:v>7.5</c:v>
                </c:pt>
                <c:pt idx="12">
                  <c:v>0.4</c:v>
                </c:pt>
                <c:pt idx="13">
                  <c:v>17.3</c:v>
                </c:pt>
                <c:pt idx="14">
                  <c:v>0.1</c:v>
                </c:pt>
                <c:pt idx="15">
                  <c:v>1.8</c:v>
                </c:pt>
                <c:pt idx="16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F-4A77-9C94-F4DA6A38616E}"/>
            </c:ext>
          </c:extLst>
        </c:ser>
        <c:ser>
          <c:idx val="2"/>
          <c:order val="2"/>
          <c:tx>
            <c:strRef>
              <c:f>'Figure 4F'!$D$2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4F'!$A$3:$A$19</c:f>
              <c:strCache>
                <c:ptCount val="17"/>
                <c:pt idx="0">
                  <c:v>GAD</c:v>
                </c:pt>
                <c:pt idx="1">
                  <c:v>Depressive episode</c:v>
                </c:pt>
                <c:pt idx="2">
                  <c:v>Phobias</c:v>
                </c:pt>
                <c:pt idx="3">
                  <c:v>OCD</c:v>
                </c:pt>
                <c:pt idx="4">
                  <c:v>Panic disorder</c:v>
                </c:pt>
                <c:pt idx="5">
                  <c:v>CMHC-NOS</c:v>
                </c:pt>
                <c:pt idx="6">
                  <c:v>Any CMHC</c:v>
                </c:pt>
                <c:pt idx="7">
                  <c:v>PTSD screen positive</c:v>
                </c:pt>
                <c:pt idx="8">
                  <c:v>Drinking score 8+</c:v>
                </c:pt>
                <c:pt idx="9">
                  <c:v>Drinking score 16+</c:v>
                </c:pt>
                <c:pt idx="10">
                  <c:v>Any drug dependence</c:v>
                </c:pt>
                <c:pt idx="11">
                  <c:v>Suicidal thoughts</c:v>
                </c:pt>
                <c:pt idx="12">
                  <c:v>Suicidal attempts</c:v>
                </c:pt>
                <c:pt idx="13">
                  <c:v>Self-harm </c:v>
                </c:pt>
                <c:pt idx="14">
                  <c:v>Bi-polar disorder</c:v>
                </c:pt>
                <c:pt idx="15">
                  <c:v>Antisocial disorder</c:v>
                </c:pt>
                <c:pt idx="16">
                  <c:v>Borderline disorder</c:v>
                </c:pt>
              </c:strCache>
            </c:strRef>
          </c:cat>
          <c:val>
            <c:numRef>
              <c:f>'Figure 4F'!$D$3:$D$19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0ADF-4A77-9C94-F4DA6A38616E}"/>
            </c:ext>
          </c:extLst>
        </c:ser>
        <c:ser>
          <c:idx val="3"/>
          <c:order val="3"/>
          <c:tx>
            <c:strRef>
              <c:f>'Figure 4F'!$E$2</c:f>
              <c:strCache>
                <c:ptCount val="1"/>
                <c:pt idx="0">
                  <c:v>Women 16–24 in 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4F'!$A$3:$A$19</c:f>
              <c:strCache>
                <c:ptCount val="17"/>
                <c:pt idx="0">
                  <c:v>GAD</c:v>
                </c:pt>
                <c:pt idx="1">
                  <c:v>Depressive episode</c:v>
                </c:pt>
                <c:pt idx="2">
                  <c:v>Phobias</c:v>
                </c:pt>
                <c:pt idx="3">
                  <c:v>OCD</c:v>
                </c:pt>
                <c:pt idx="4">
                  <c:v>Panic disorder</c:v>
                </c:pt>
                <c:pt idx="5">
                  <c:v>CMHC-NOS</c:v>
                </c:pt>
                <c:pt idx="6">
                  <c:v>Any CMHC</c:v>
                </c:pt>
                <c:pt idx="7">
                  <c:v>PTSD screen positive</c:v>
                </c:pt>
                <c:pt idx="8">
                  <c:v>Drinking score 8+</c:v>
                </c:pt>
                <c:pt idx="9">
                  <c:v>Drinking score 16+</c:v>
                </c:pt>
                <c:pt idx="10">
                  <c:v>Any drug dependence</c:v>
                </c:pt>
                <c:pt idx="11">
                  <c:v>Suicidal thoughts</c:v>
                </c:pt>
                <c:pt idx="12">
                  <c:v>Suicidal attempts</c:v>
                </c:pt>
                <c:pt idx="13">
                  <c:v>Self-harm </c:v>
                </c:pt>
                <c:pt idx="14">
                  <c:v>Bi-polar disorder</c:v>
                </c:pt>
                <c:pt idx="15">
                  <c:v>Antisocial disorder</c:v>
                </c:pt>
                <c:pt idx="16">
                  <c:v>Borderline disorder</c:v>
                </c:pt>
              </c:strCache>
            </c:strRef>
          </c:cat>
          <c:val>
            <c:numRef>
              <c:f>'Figure 4F'!$E$3:$E$19</c:f>
              <c:numCache>
                <c:formatCode>General</c:formatCode>
                <c:ptCount val="17"/>
                <c:pt idx="0">
                  <c:v>9</c:v>
                </c:pt>
                <c:pt idx="1">
                  <c:v>3.8</c:v>
                </c:pt>
                <c:pt idx="2">
                  <c:v>5.4</c:v>
                </c:pt>
                <c:pt idx="3">
                  <c:v>2.4</c:v>
                </c:pt>
                <c:pt idx="4">
                  <c:v>2.2000000000000002</c:v>
                </c:pt>
                <c:pt idx="5">
                  <c:v>11.3</c:v>
                </c:pt>
                <c:pt idx="6">
                  <c:v>28.2</c:v>
                </c:pt>
                <c:pt idx="7">
                  <c:v>12.6</c:v>
                </c:pt>
                <c:pt idx="8">
                  <c:v>25.6</c:v>
                </c:pt>
                <c:pt idx="9">
                  <c:v>3.2</c:v>
                </c:pt>
                <c:pt idx="10">
                  <c:v>4.5999999999999996</c:v>
                </c:pt>
                <c:pt idx="11">
                  <c:v>10.4</c:v>
                </c:pt>
                <c:pt idx="12">
                  <c:v>2.7</c:v>
                </c:pt>
                <c:pt idx="13">
                  <c:v>19.7</c:v>
                </c:pt>
                <c:pt idx="14">
                  <c:v>3.7</c:v>
                </c:pt>
                <c:pt idx="15">
                  <c:v>3.3</c:v>
                </c:pt>
                <c:pt idx="16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F-4A77-9C94-F4DA6A38616E}"/>
            </c:ext>
          </c:extLst>
        </c:ser>
        <c:ser>
          <c:idx val="4"/>
          <c:order val="4"/>
          <c:tx>
            <c:strRef>
              <c:f>'Figure 4F'!$F$2</c:f>
              <c:strCache>
                <c:ptCount val="1"/>
                <c:pt idx="0">
                  <c:v>Women 16–24 in 2023/24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4F'!$A$3:$A$19</c:f>
              <c:strCache>
                <c:ptCount val="17"/>
                <c:pt idx="0">
                  <c:v>GAD</c:v>
                </c:pt>
                <c:pt idx="1">
                  <c:v>Depressive episode</c:v>
                </c:pt>
                <c:pt idx="2">
                  <c:v>Phobias</c:v>
                </c:pt>
                <c:pt idx="3">
                  <c:v>OCD</c:v>
                </c:pt>
                <c:pt idx="4">
                  <c:v>Panic disorder</c:v>
                </c:pt>
                <c:pt idx="5">
                  <c:v>CMHC-NOS</c:v>
                </c:pt>
                <c:pt idx="6">
                  <c:v>Any CMHC</c:v>
                </c:pt>
                <c:pt idx="7">
                  <c:v>PTSD screen positive</c:v>
                </c:pt>
                <c:pt idx="8">
                  <c:v>Drinking score 8+</c:v>
                </c:pt>
                <c:pt idx="9">
                  <c:v>Drinking score 16+</c:v>
                </c:pt>
                <c:pt idx="10">
                  <c:v>Any drug dependence</c:v>
                </c:pt>
                <c:pt idx="11">
                  <c:v>Suicidal thoughts</c:v>
                </c:pt>
                <c:pt idx="12">
                  <c:v>Suicidal attempts</c:v>
                </c:pt>
                <c:pt idx="13">
                  <c:v>Self-harm </c:v>
                </c:pt>
                <c:pt idx="14">
                  <c:v>Bi-polar disorder</c:v>
                </c:pt>
                <c:pt idx="15">
                  <c:v>Antisocial disorder</c:v>
                </c:pt>
                <c:pt idx="16">
                  <c:v>Borderline disorder</c:v>
                </c:pt>
              </c:strCache>
            </c:strRef>
          </c:cat>
          <c:val>
            <c:numRef>
              <c:f>'Figure 4F'!$F$3:$F$19</c:f>
              <c:numCache>
                <c:formatCode>General</c:formatCode>
                <c:ptCount val="17"/>
                <c:pt idx="0">
                  <c:v>12</c:v>
                </c:pt>
                <c:pt idx="1">
                  <c:v>7.5</c:v>
                </c:pt>
                <c:pt idx="2">
                  <c:v>6.5</c:v>
                </c:pt>
                <c:pt idx="3">
                  <c:v>6.2</c:v>
                </c:pt>
                <c:pt idx="4">
                  <c:v>0.7</c:v>
                </c:pt>
                <c:pt idx="5">
                  <c:v>12.2</c:v>
                </c:pt>
                <c:pt idx="6">
                  <c:v>36.1</c:v>
                </c:pt>
                <c:pt idx="7">
                  <c:v>12.6</c:v>
                </c:pt>
                <c:pt idx="8">
                  <c:v>16.8</c:v>
                </c:pt>
                <c:pt idx="9">
                  <c:v>1.9</c:v>
                </c:pt>
                <c:pt idx="10">
                  <c:v>9.6</c:v>
                </c:pt>
                <c:pt idx="11">
                  <c:v>12.6</c:v>
                </c:pt>
                <c:pt idx="12">
                  <c:v>2.4</c:v>
                </c:pt>
                <c:pt idx="13">
                  <c:v>25.7</c:v>
                </c:pt>
                <c:pt idx="14">
                  <c:v>3.9</c:v>
                </c:pt>
                <c:pt idx="15">
                  <c:v>0.8</c:v>
                </c:pt>
                <c:pt idx="16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DF-4A77-9C94-F4DA6A386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16736"/>
        <c:axId val="110724896"/>
      </c:barChart>
      <c:catAx>
        <c:axId val="11071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24896"/>
        <c:crosses val="autoZero"/>
        <c:auto val="1"/>
        <c:lblAlgn val="ctr"/>
        <c:lblOffset val="100"/>
        <c:noMultiLvlLbl val="0"/>
      </c:catAx>
      <c:valAx>
        <c:axId val="11072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1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>
                <a:effectLst/>
              </a:rPr>
              <a:t>Figure 5. Change over time in   number of young people aged 16 -24 in contact with secondary mental health services, by gender. </a:t>
            </a:r>
            <a:r>
              <a:rPr lang="en-GB" sz="1100" i="1">
                <a:effectLst/>
              </a:rPr>
              <a:t>Source: NHS England Annual bulletins on mental health services</a:t>
            </a:r>
            <a:endParaRPr lang="en-GB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'[1]Contact 22-25 gender'!$X$14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'[1]Contact 22-25 gender'!$W$15:$W$20</c:f>
              <c:strCache>
                <c:ptCount val="6"/>
                <c:pt idx="0">
                  <c:v>male 16-24</c:v>
                </c:pt>
                <c:pt idx="1">
                  <c:v>female 16-24</c:v>
                </c:pt>
                <c:pt idx="2">
                  <c:v>non-binary 16-24</c:v>
                </c:pt>
                <c:pt idx="3">
                  <c:v>other (listed)16-24</c:v>
                </c:pt>
                <c:pt idx="4">
                  <c:v>indeterminate 16-24</c:v>
                </c:pt>
                <c:pt idx="5">
                  <c:v>unknown (16-24)</c:v>
                </c:pt>
              </c:strCache>
            </c:strRef>
          </c:cat>
          <c:val>
            <c:numRef>
              <c:f>'[1]Contact 22-25 gender'!$X$15:$X$20</c:f>
              <c:numCache>
                <c:formatCode>General</c:formatCode>
                <c:ptCount val="6"/>
                <c:pt idx="0">
                  <c:v>230580</c:v>
                </c:pt>
                <c:pt idx="1">
                  <c:v>351848</c:v>
                </c:pt>
                <c:pt idx="2">
                  <c:v>464</c:v>
                </c:pt>
                <c:pt idx="3">
                  <c:v>427</c:v>
                </c:pt>
                <c:pt idx="4">
                  <c:v>3720</c:v>
                </c:pt>
                <c:pt idx="5">
                  <c:v>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7-45C5-897F-5CAB109AFFE3}"/>
            </c:ext>
          </c:extLst>
        </c:ser>
        <c:ser>
          <c:idx val="1"/>
          <c:order val="1"/>
          <c:tx>
            <c:strRef>
              <c:f>'[1]Contact 22-25 gender'!$Y$14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'[1]Contact 22-25 gender'!$W$15:$W$20</c:f>
              <c:strCache>
                <c:ptCount val="6"/>
                <c:pt idx="0">
                  <c:v>male 16-24</c:v>
                </c:pt>
                <c:pt idx="1">
                  <c:v>female 16-24</c:v>
                </c:pt>
                <c:pt idx="2">
                  <c:v>non-binary 16-24</c:v>
                </c:pt>
                <c:pt idx="3">
                  <c:v>other (listed)16-24</c:v>
                </c:pt>
                <c:pt idx="4">
                  <c:v>indeterminate 16-24</c:v>
                </c:pt>
                <c:pt idx="5">
                  <c:v>unknown (16-24)</c:v>
                </c:pt>
              </c:strCache>
            </c:strRef>
          </c:cat>
          <c:val>
            <c:numRef>
              <c:f>'[1]Contact 22-25 gender'!$Y$15:$Y$20</c:f>
              <c:numCache>
                <c:formatCode>General</c:formatCode>
                <c:ptCount val="6"/>
                <c:pt idx="0">
                  <c:v>241500</c:v>
                </c:pt>
                <c:pt idx="1">
                  <c:v>375726</c:v>
                </c:pt>
                <c:pt idx="2">
                  <c:v>5152</c:v>
                </c:pt>
                <c:pt idx="3">
                  <c:v>989</c:v>
                </c:pt>
                <c:pt idx="4">
                  <c:v>873</c:v>
                </c:pt>
                <c:pt idx="5">
                  <c:v>18750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7-45C5-897F-5CAB109AFFE3}"/>
            </c:ext>
          </c:extLst>
        </c:ser>
        <c:ser>
          <c:idx val="2"/>
          <c:order val="2"/>
          <c:tx>
            <c:strRef>
              <c:f>'[1]Contact 22-25 gender'!$Z$14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'[1]Contact 22-25 gender'!$W$15:$W$20</c:f>
              <c:strCache>
                <c:ptCount val="6"/>
                <c:pt idx="0">
                  <c:v>male 16-24</c:v>
                </c:pt>
                <c:pt idx="1">
                  <c:v>female 16-24</c:v>
                </c:pt>
                <c:pt idx="2">
                  <c:v>non-binary 16-24</c:v>
                </c:pt>
                <c:pt idx="3">
                  <c:v>other (listed)16-24</c:v>
                </c:pt>
                <c:pt idx="4">
                  <c:v>indeterminate 16-24</c:v>
                </c:pt>
                <c:pt idx="5">
                  <c:v>unknown (16-24)</c:v>
                </c:pt>
              </c:strCache>
            </c:strRef>
          </c:cat>
          <c:val>
            <c:numRef>
              <c:f>'[1]Contact 22-25 gender'!$Z$15:$Z$20</c:f>
              <c:numCache>
                <c:formatCode>General</c:formatCode>
                <c:ptCount val="6"/>
                <c:pt idx="0">
                  <c:v>252976</c:v>
                </c:pt>
                <c:pt idx="1">
                  <c:v>373793</c:v>
                </c:pt>
                <c:pt idx="2">
                  <c:v>3127</c:v>
                </c:pt>
                <c:pt idx="3">
                  <c:v>1433</c:v>
                </c:pt>
                <c:pt idx="4">
                  <c:v>1287</c:v>
                </c:pt>
                <c:pt idx="5">
                  <c:v>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7-45C5-897F-5CAB109AFFE3}"/>
            </c:ext>
          </c:extLst>
        </c:ser>
        <c:ser>
          <c:idx val="3"/>
          <c:order val="3"/>
          <c:tx>
            <c:strRef>
              <c:f>'[1]Contact 22-25 gender'!$AA$14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'[1]Contact 22-25 gender'!$W$15:$W$20</c:f>
              <c:strCache>
                <c:ptCount val="6"/>
                <c:pt idx="0">
                  <c:v>male 16-24</c:v>
                </c:pt>
                <c:pt idx="1">
                  <c:v>female 16-24</c:v>
                </c:pt>
                <c:pt idx="2">
                  <c:v>non-binary 16-24</c:v>
                </c:pt>
                <c:pt idx="3">
                  <c:v>other (listed)16-24</c:v>
                </c:pt>
                <c:pt idx="4">
                  <c:v>indeterminate 16-24</c:v>
                </c:pt>
                <c:pt idx="5">
                  <c:v>unknown (16-24)</c:v>
                </c:pt>
              </c:strCache>
            </c:strRef>
          </c:cat>
          <c:val>
            <c:numRef>
              <c:f>'[1]Contact 22-25 gender'!$AA$15:$AA$20</c:f>
              <c:numCache>
                <c:formatCode>General</c:formatCode>
                <c:ptCount val="6"/>
                <c:pt idx="0">
                  <c:v>274755</c:v>
                </c:pt>
                <c:pt idx="1">
                  <c:v>389529</c:v>
                </c:pt>
                <c:pt idx="2">
                  <c:v>3458</c:v>
                </c:pt>
                <c:pt idx="3">
                  <c:v>1355</c:v>
                </c:pt>
                <c:pt idx="4">
                  <c:v>1243</c:v>
                </c:pt>
                <c:pt idx="5">
                  <c:v>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07-45C5-897F-5CAB109A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9954960"/>
        <c:axId val="369957360"/>
      </c:barChart>
      <c:catAx>
        <c:axId val="36995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957360"/>
        <c:crosses val="autoZero"/>
        <c:auto val="1"/>
        <c:lblAlgn val="ctr"/>
        <c:lblOffset val="100"/>
        <c:noMultiLvlLbl val="0"/>
      </c:catAx>
      <c:valAx>
        <c:axId val="36995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95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Proportion of people (%) with a CIS-R score of 12+ receiving treatment for a mental or emotional problem, by age, 2014 and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'[2]Tretament severity comparison'!$A$4</c:f>
              <c:strCache>
                <c:ptCount val="1"/>
                <c:pt idx="0">
                  <c:v>No treatment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'[2]Tretament severity comparison'!$B$2:$O$3</c:f>
              <c:multiLvlStrCache>
                <c:ptCount val="14"/>
                <c:lvl>
                  <c:pt idx="0">
                    <c:v>2014</c:v>
                  </c:pt>
                  <c:pt idx="1">
                    <c:v>2024</c:v>
                  </c:pt>
                  <c:pt idx="2">
                    <c:v>2014</c:v>
                  </c:pt>
                  <c:pt idx="3">
                    <c:v>2024</c:v>
                  </c:pt>
                  <c:pt idx="4">
                    <c:v>2014</c:v>
                  </c:pt>
                  <c:pt idx="5">
                    <c:v>2024</c:v>
                  </c:pt>
                  <c:pt idx="6">
                    <c:v>2014</c:v>
                  </c:pt>
                  <c:pt idx="7">
                    <c:v>2024</c:v>
                  </c:pt>
                  <c:pt idx="8">
                    <c:v>2014</c:v>
                  </c:pt>
                  <c:pt idx="9">
                    <c:v>2024</c:v>
                  </c:pt>
                  <c:pt idx="10">
                    <c:v>2014</c:v>
                  </c:pt>
                  <c:pt idx="11">
                    <c:v>2024</c:v>
                  </c:pt>
                  <c:pt idx="12">
                    <c:v>2014</c:v>
                  </c:pt>
                  <c:pt idx="13">
                    <c:v>2024</c:v>
                  </c:pt>
                </c:lvl>
                <c:lvl>
                  <c:pt idx="0">
                    <c:v>16-24</c:v>
                  </c:pt>
                  <c:pt idx="2">
                    <c:v>25-34</c:v>
                  </c:pt>
                  <c:pt idx="4">
                    <c:v>35-44</c:v>
                  </c:pt>
                  <c:pt idx="6">
                    <c:v>45-54</c:v>
                  </c:pt>
                  <c:pt idx="8">
                    <c:v>55-64</c:v>
                  </c:pt>
                  <c:pt idx="10">
                    <c:v>65-75</c:v>
                  </c:pt>
                  <c:pt idx="12">
                    <c:v>75+</c:v>
                  </c:pt>
                </c:lvl>
              </c:multiLvlStrCache>
            </c:multiLvlStrRef>
          </c:cat>
          <c:val>
            <c:numRef>
              <c:f>'[2]Tretament severity comparison'!$B$4:$O$4</c:f>
              <c:numCache>
                <c:formatCode>General</c:formatCode>
                <c:ptCount val="14"/>
                <c:pt idx="0">
                  <c:v>77.3</c:v>
                </c:pt>
                <c:pt idx="1">
                  <c:v>50.1</c:v>
                </c:pt>
                <c:pt idx="2">
                  <c:v>62.6</c:v>
                </c:pt>
                <c:pt idx="3">
                  <c:v>46.5</c:v>
                </c:pt>
                <c:pt idx="4">
                  <c:v>59.7</c:v>
                </c:pt>
                <c:pt idx="5">
                  <c:v>58.6</c:v>
                </c:pt>
                <c:pt idx="6">
                  <c:v>54</c:v>
                </c:pt>
                <c:pt idx="7">
                  <c:v>47.7</c:v>
                </c:pt>
                <c:pt idx="8">
                  <c:v>50.4</c:v>
                </c:pt>
                <c:pt idx="9">
                  <c:v>52.2</c:v>
                </c:pt>
                <c:pt idx="10">
                  <c:v>60.9</c:v>
                </c:pt>
                <c:pt idx="11">
                  <c:v>66.8</c:v>
                </c:pt>
                <c:pt idx="12">
                  <c:v>64.900000000000006</c:v>
                </c:pt>
                <c:pt idx="13">
                  <c:v>78.099999999999994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B-43C1-8BCE-7888058EEF14}"/>
            </c:ext>
          </c:extLst>
        </c:ser>
        <c:ser>
          <c:idx val="1"/>
          <c:order val="1"/>
          <c:tx>
            <c:strRef>
              <c:f>'[2]Tretament severity comparison'!$A$5</c:f>
              <c:strCache>
                <c:ptCount val="1"/>
                <c:pt idx="0">
                  <c:v>Medication only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'[2]Tretament severity comparison'!$B$2:$O$3</c:f>
              <c:multiLvlStrCache>
                <c:ptCount val="14"/>
                <c:lvl>
                  <c:pt idx="0">
                    <c:v>2014</c:v>
                  </c:pt>
                  <c:pt idx="1">
                    <c:v>2024</c:v>
                  </c:pt>
                  <c:pt idx="2">
                    <c:v>2014</c:v>
                  </c:pt>
                  <c:pt idx="3">
                    <c:v>2024</c:v>
                  </c:pt>
                  <c:pt idx="4">
                    <c:v>2014</c:v>
                  </c:pt>
                  <c:pt idx="5">
                    <c:v>2024</c:v>
                  </c:pt>
                  <c:pt idx="6">
                    <c:v>2014</c:v>
                  </c:pt>
                  <c:pt idx="7">
                    <c:v>2024</c:v>
                  </c:pt>
                  <c:pt idx="8">
                    <c:v>2014</c:v>
                  </c:pt>
                  <c:pt idx="9">
                    <c:v>2024</c:v>
                  </c:pt>
                  <c:pt idx="10">
                    <c:v>2014</c:v>
                  </c:pt>
                  <c:pt idx="11">
                    <c:v>2024</c:v>
                  </c:pt>
                  <c:pt idx="12">
                    <c:v>2014</c:v>
                  </c:pt>
                  <c:pt idx="13">
                    <c:v>2024</c:v>
                  </c:pt>
                </c:lvl>
                <c:lvl>
                  <c:pt idx="0">
                    <c:v>16-24</c:v>
                  </c:pt>
                  <c:pt idx="2">
                    <c:v>25-34</c:v>
                  </c:pt>
                  <c:pt idx="4">
                    <c:v>35-44</c:v>
                  </c:pt>
                  <c:pt idx="6">
                    <c:v>45-54</c:v>
                  </c:pt>
                  <c:pt idx="8">
                    <c:v>55-64</c:v>
                  </c:pt>
                  <c:pt idx="10">
                    <c:v>65-75</c:v>
                  </c:pt>
                  <c:pt idx="12">
                    <c:v>75+</c:v>
                  </c:pt>
                </c:lvl>
              </c:multiLvlStrCache>
            </c:multiLvlStrRef>
          </c:cat>
          <c:val>
            <c:numRef>
              <c:f>'[2]Tretament severity comparison'!$B$5:$O$5</c:f>
              <c:numCache>
                <c:formatCode>General</c:formatCode>
                <c:ptCount val="14"/>
                <c:pt idx="0">
                  <c:v>10.1</c:v>
                </c:pt>
                <c:pt idx="1">
                  <c:v>35.1</c:v>
                </c:pt>
                <c:pt idx="2">
                  <c:v>20.100000000000001</c:v>
                </c:pt>
                <c:pt idx="3">
                  <c:v>30.4</c:v>
                </c:pt>
                <c:pt idx="4">
                  <c:v>27.3</c:v>
                </c:pt>
                <c:pt idx="5">
                  <c:v>19.600000000000001</c:v>
                </c:pt>
                <c:pt idx="6">
                  <c:v>34.6</c:v>
                </c:pt>
                <c:pt idx="7">
                  <c:v>31.7</c:v>
                </c:pt>
                <c:pt idx="8">
                  <c:v>39.6</c:v>
                </c:pt>
                <c:pt idx="9">
                  <c:v>33.799999999999997</c:v>
                </c:pt>
                <c:pt idx="10">
                  <c:v>31</c:v>
                </c:pt>
                <c:pt idx="11">
                  <c:v>28</c:v>
                </c:pt>
                <c:pt idx="12">
                  <c:v>33.299999999999997</c:v>
                </c:pt>
                <c:pt idx="13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B-43C1-8BCE-7888058EEF14}"/>
            </c:ext>
          </c:extLst>
        </c:ser>
        <c:ser>
          <c:idx val="2"/>
          <c:order val="2"/>
          <c:tx>
            <c:strRef>
              <c:f>'[2]Tretament severity comparison'!$A$6</c:f>
              <c:strCache>
                <c:ptCount val="1"/>
                <c:pt idx="0">
                  <c:v>Psychological therapy only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'[2]Tretament severity comparison'!$B$2:$O$3</c:f>
              <c:multiLvlStrCache>
                <c:ptCount val="14"/>
                <c:lvl>
                  <c:pt idx="0">
                    <c:v>2014</c:v>
                  </c:pt>
                  <c:pt idx="1">
                    <c:v>2024</c:v>
                  </c:pt>
                  <c:pt idx="2">
                    <c:v>2014</c:v>
                  </c:pt>
                  <c:pt idx="3">
                    <c:v>2024</c:v>
                  </c:pt>
                  <c:pt idx="4">
                    <c:v>2014</c:v>
                  </c:pt>
                  <c:pt idx="5">
                    <c:v>2024</c:v>
                  </c:pt>
                  <c:pt idx="6">
                    <c:v>2014</c:v>
                  </c:pt>
                  <c:pt idx="7">
                    <c:v>2024</c:v>
                  </c:pt>
                  <c:pt idx="8">
                    <c:v>2014</c:v>
                  </c:pt>
                  <c:pt idx="9">
                    <c:v>2024</c:v>
                  </c:pt>
                  <c:pt idx="10">
                    <c:v>2014</c:v>
                  </c:pt>
                  <c:pt idx="11">
                    <c:v>2024</c:v>
                  </c:pt>
                  <c:pt idx="12">
                    <c:v>2014</c:v>
                  </c:pt>
                  <c:pt idx="13">
                    <c:v>2024</c:v>
                  </c:pt>
                </c:lvl>
                <c:lvl>
                  <c:pt idx="0">
                    <c:v>16-24</c:v>
                  </c:pt>
                  <c:pt idx="2">
                    <c:v>25-34</c:v>
                  </c:pt>
                  <c:pt idx="4">
                    <c:v>35-44</c:v>
                  </c:pt>
                  <c:pt idx="6">
                    <c:v>45-54</c:v>
                  </c:pt>
                  <c:pt idx="8">
                    <c:v>55-64</c:v>
                  </c:pt>
                  <c:pt idx="10">
                    <c:v>65-75</c:v>
                  </c:pt>
                  <c:pt idx="12">
                    <c:v>75+</c:v>
                  </c:pt>
                </c:lvl>
              </c:multiLvlStrCache>
            </c:multiLvlStrRef>
          </c:cat>
          <c:val>
            <c:numRef>
              <c:f>'[2]Tretament severity comparison'!$B$6:$O$6</c:f>
              <c:numCache>
                <c:formatCode>General</c:formatCode>
                <c:ptCount val="14"/>
                <c:pt idx="0">
                  <c:v>8.8000000000000007</c:v>
                </c:pt>
                <c:pt idx="1">
                  <c:v>12.6</c:v>
                </c:pt>
                <c:pt idx="2">
                  <c:v>6.2</c:v>
                </c:pt>
                <c:pt idx="3">
                  <c:v>10.1</c:v>
                </c:pt>
                <c:pt idx="4">
                  <c:v>3.8</c:v>
                </c:pt>
                <c:pt idx="5">
                  <c:v>8.3000000000000007</c:v>
                </c:pt>
                <c:pt idx="6">
                  <c:v>2.7</c:v>
                </c:pt>
                <c:pt idx="7">
                  <c:v>11.3</c:v>
                </c:pt>
                <c:pt idx="8">
                  <c:v>4.5</c:v>
                </c:pt>
                <c:pt idx="9">
                  <c:v>7</c:v>
                </c:pt>
                <c:pt idx="10">
                  <c:v>2.9</c:v>
                </c:pt>
                <c:pt idx="11">
                  <c:v>3.1</c:v>
                </c:pt>
                <c:pt idx="1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7B-43C1-8BCE-7888058EEF14}"/>
            </c:ext>
          </c:extLst>
        </c:ser>
        <c:ser>
          <c:idx val="3"/>
          <c:order val="3"/>
          <c:tx>
            <c:strRef>
              <c:f>'[2]Tretament severity comparison'!$A$7</c:f>
              <c:strCache>
                <c:ptCount val="1"/>
                <c:pt idx="0">
                  <c:v>Both medication and psychological therapy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'[2]Tretament severity comparison'!$B$2:$O$3</c:f>
              <c:multiLvlStrCache>
                <c:ptCount val="14"/>
                <c:lvl>
                  <c:pt idx="0">
                    <c:v>2014</c:v>
                  </c:pt>
                  <c:pt idx="1">
                    <c:v>2024</c:v>
                  </c:pt>
                  <c:pt idx="2">
                    <c:v>2014</c:v>
                  </c:pt>
                  <c:pt idx="3">
                    <c:v>2024</c:v>
                  </c:pt>
                  <c:pt idx="4">
                    <c:v>2014</c:v>
                  </c:pt>
                  <c:pt idx="5">
                    <c:v>2024</c:v>
                  </c:pt>
                  <c:pt idx="6">
                    <c:v>2014</c:v>
                  </c:pt>
                  <c:pt idx="7">
                    <c:v>2024</c:v>
                  </c:pt>
                  <c:pt idx="8">
                    <c:v>2014</c:v>
                  </c:pt>
                  <c:pt idx="9">
                    <c:v>2024</c:v>
                  </c:pt>
                  <c:pt idx="10">
                    <c:v>2014</c:v>
                  </c:pt>
                  <c:pt idx="11">
                    <c:v>2024</c:v>
                  </c:pt>
                  <c:pt idx="12">
                    <c:v>2014</c:v>
                  </c:pt>
                  <c:pt idx="13">
                    <c:v>2024</c:v>
                  </c:pt>
                </c:lvl>
                <c:lvl>
                  <c:pt idx="0">
                    <c:v>16-24</c:v>
                  </c:pt>
                  <c:pt idx="2">
                    <c:v>25-34</c:v>
                  </c:pt>
                  <c:pt idx="4">
                    <c:v>35-44</c:v>
                  </c:pt>
                  <c:pt idx="6">
                    <c:v>45-54</c:v>
                  </c:pt>
                  <c:pt idx="8">
                    <c:v>55-64</c:v>
                  </c:pt>
                  <c:pt idx="10">
                    <c:v>65-75</c:v>
                  </c:pt>
                  <c:pt idx="12">
                    <c:v>75+</c:v>
                  </c:pt>
                </c:lvl>
              </c:multiLvlStrCache>
            </c:multiLvlStrRef>
          </c:cat>
          <c:val>
            <c:numRef>
              <c:f>'[2]Tretament severity comparison'!$B$7:$O$7</c:f>
              <c:numCache>
                <c:formatCode>General</c:formatCode>
                <c:ptCount val="14"/>
                <c:pt idx="0">
                  <c:v>3.8</c:v>
                </c:pt>
                <c:pt idx="1">
                  <c:v>2.2000000000000002</c:v>
                </c:pt>
                <c:pt idx="2">
                  <c:v>11.1</c:v>
                </c:pt>
                <c:pt idx="3">
                  <c:v>13.1</c:v>
                </c:pt>
                <c:pt idx="4">
                  <c:v>9.1999999999999993</c:v>
                </c:pt>
                <c:pt idx="5">
                  <c:v>13.5</c:v>
                </c:pt>
                <c:pt idx="6">
                  <c:v>8.6</c:v>
                </c:pt>
                <c:pt idx="7">
                  <c:v>9.3000000000000007</c:v>
                </c:pt>
                <c:pt idx="8">
                  <c:v>5.5</c:v>
                </c:pt>
                <c:pt idx="9">
                  <c:v>7</c:v>
                </c:pt>
                <c:pt idx="10">
                  <c:v>5.2</c:v>
                </c:pt>
                <c:pt idx="11">
                  <c:v>2</c:v>
                </c:pt>
                <c:pt idx="1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7B-43C1-8BCE-7888058EE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7582880"/>
        <c:axId val="1587583360"/>
      </c:barChart>
      <c:catAx>
        <c:axId val="158758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583360"/>
        <c:crosses val="autoZero"/>
        <c:auto val="1"/>
        <c:lblAlgn val="ctr"/>
        <c:lblOffset val="100"/>
        <c:noMultiLvlLbl val="0"/>
      </c:catAx>
      <c:valAx>
        <c:axId val="158758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58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Number of patients aged 15–24 who were prescribed medicine for mental health, by type of medicine and gender, 2015/16 to 2024/25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'[3]Figure 11'!$V$37</c:f>
              <c:strCache>
                <c:ptCount val="1"/>
                <c:pt idx="0">
                  <c:v>2015-16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'[3]Figure 11'!$W$36:$Z$36</c:f>
              <c:strCache>
                <c:ptCount val="4"/>
                <c:pt idx="0">
                  <c:v>Antidepressant drugs</c:v>
                </c:pt>
                <c:pt idx="1">
                  <c:v>Hypnotics and anxiolytics</c:v>
                </c:pt>
                <c:pt idx="2">
                  <c:v>Drugs used in psychoses and related disorders</c:v>
                </c:pt>
                <c:pt idx="3">
                  <c:v>CNS stimulants and drugs used for ADHD</c:v>
                </c:pt>
              </c:strCache>
            </c:strRef>
          </c:cat>
          <c:val>
            <c:numRef>
              <c:f>'[3]Figure 11'!$W$37:$Z$37</c:f>
              <c:numCache>
                <c:formatCode>General</c:formatCode>
                <c:ptCount val="4"/>
                <c:pt idx="0">
                  <c:v>159414</c:v>
                </c:pt>
                <c:pt idx="1">
                  <c:v>47354</c:v>
                </c:pt>
                <c:pt idx="2">
                  <c:v>23767</c:v>
                </c:pt>
                <c:pt idx="3">
                  <c:v>25683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6-48F3-9A12-912350D69655}"/>
            </c:ext>
          </c:extLst>
        </c:ser>
        <c:ser>
          <c:idx val="1"/>
          <c:order val="1"/>
          <c:tx>
            <c:strRef>
              <c:f>'[3]Figure 11'!$V$38</c:f>
              <c:strCache>
                <c:ptCount val="1"/>
                <c:pt idx="0">
                  <c:v>2015-16 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'[3]Figure 11'!$W$36:$Z$36</c:f>
              <c:strCache>
                <c:ptCount val="4"/>
                <c:pt idx="0">
                  <c:v>Antidepressant drugs</c:v>
                </c:pt>
                <c:pt idx="1">
                  <c:v>Hypnotics and anxiolytics</c:v>
                </c:pt>
                <c:pt idx="2">
                  <c:v>Drugs used in psychoses and related disorders</c:v>
                </c:pt>
                <c:pt idx="3">
                  <c:v>CNS stimulants and drugs used for ADHD</c:v>
                </c:pt>
              </c:strCache>
            </c:strRef>
          </c:cat>
          <c:val>
            <c:numRef>
              <c:f>'[3]Figure 11'!$W$38:$Z$38</c:f>
              <c:numCache>
                <c:formatCode>General</c:formatCode>
                <c:ptCount val="4"/>
                <c:pt idx="0">
                  <c:v>343561</c:v>
                </c:pt>
                <c:pt idx="1">
                  <c:v>69908</c:v>
                </c:pt>
                <c:pt idx="2">
                  <c:v>20165</c:v>
                </c:pt>
                <c:pt idx="3">
                  <c:v>6743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6-48F3-9A12-912350D69655}"/>
            </c:ext>
          </c:extLst>
        </c:ser>
        <c:ser>
          <c:idx val="2"/>
          <c:order val="2"/>
          <c:tx>
            <c:strRef>
              <c:f>'[3]Figure 11'!$V$39</c:f>
              <c:strCache>
                <c:ptCount val="1"/>
                <c:pt idx="0">
                  <c:v>2024-25 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'[3]Figure 11'!$W$36:$Z$36</c:f>
              <c:strCache>
                <c:ptCount val="4"/>
                <c:pt idx="0">
                  <c:v>Antidepressant drugs</c:v>
                </c:pt>
                <c:pt idx="1">
                  <c:v>Hypnotics and anxiolytics</c:v>
                </c:pt>
                <c:pt idx="2">
                  <c:v>Drugs used in psychoses and related disorders</c:v>
                </c:pt>
                <c:pt idx="3">
                  <c:v>CNS stimulants and drugs used for ADHD</c:v>
                </c:pt>
              </c:strCache>
            </c:strRef>
          </c:cat>
          <c:val>
            <c:numRef>
              <c:f>'[3]Figure 11'!$W$39:$Z$39</c:f>
              <c:numCache>
                <c:formatCode>General</c:formatCode>
                <c:ptCount val="4"/>
                <c:pt idx="0">
                  <c:v>184722</c:v>
                </c:pt>
                <c:pt idx="1">
                  <c:v>55027</c:v>
                </c:pt>
                <c:pt idx="2">
                  <c:v>19527</c:v>
                </c:pt>
                <c:pt idx="3">
                  <c:v>56957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6-48F3-9A12-912350D69655}"/>
            </c:ext>
          </c:extLst>
        </c:ser>
        <c:ser>
          <c:idx val="3"/>
          <c:order val="3"/>
          <c:tx>
            <c:strRef>
              <c:f>'[3]Figure 11'!$V$40</c:f>
              <c:strCache>
                <c:ptCount val="1"/>
                <c:pt idx="0">
                  <c:v>2024-25 Female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'[3]Figure 11'!$W$36:$Z$36</c:f>
              <c:strCache>
                <c:ptCount val="4"/>
                <c:pt idx="0">
                  <c:v>Antidepressant drugs</c:v>
                </c:pt>
                <c:pt idx="1">
                  <c:v>Hypnotics and anxiolytics</c:v>
                </c:pt>
                <c:pt idx="2">
                  <c:v>Drugs used in psychoses and related disorders</c:v>
                </c:pt>
                <c:pt idx="3">
                  <c:v>CNS stimulants and drugs used for ADHD</c:v>
                </c:pt>
              </c:strCache>
            </c:strRef>
          </c:cat>
          <c:val>
            <c:numRef>
              <c:f>'[3]Figure 11'!$W$40:$Z$40</c:f>
              <c:numCache>
                <c:formatCode>General</c:formatCode>
                <c:ptCount val="4"/>
                <c:pt idx="0">
                  <c:v>412637</c:v>
                </c:pt>
                <c:pt idx="1">
                  <c:v>56513</c:v>
                </c:pt>
                <c:pt idx="2">
                  <c:v>24002</c:v>
                </c:pt>
                <c:pt idx="3">
                  <c:v>35497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F6-48F3-9A12-912350D69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803088"/>
        <c:axId val="147816048"/>
      </c:barChart>
      <c:catAx>
        <c:axId val="14780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16048"/>
        <c:crosses val="autoZero"/>
        <c:auto val="1"/>
        <c:lblAlgn val="ctr"/>
        <c:lblOffset val="100"/>
        <c:noMultiLvlLbl val="0"/>
      </c:catAx>
      <c:valAx>
        <c:axId val="14781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Figure 8. Number of young people who received two or more contacts with community mental health, learning disability and autism services, by age, 2021/22 to 2024/25</a:t>
            </a:r>
            <a:endParaRPr lang="en-GB"/>
          </a:p>
        </c:rich>
      </c:tx>
      <c:layout>
        <c:manualLayout>
          <c:xMode val="edge"/>
          <c:yMode val="edge"/>
          <c:x val="0.10229855643044621"/>
          <c:y val="1.2738853503184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10F'!$B$2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10F'!$A$3:$A$5</c:f>
              <c:strCache>
                <c:ptCount val="3"/>
                <c:pt idx="0">
                  <c:v>11–15</c:v>
                </c:pt>
                <c:pt idx="1">
                  <c:v>16–18</c:v>
                </c:pt>
                <c:pt idx="2">
                  <c:v>18–24</c:v>
                </c:pt>
              </c:strCache>
            </c:strRef>
          </c:cat>
          <c:val>
            <c:numRef>
              <c:f>'Figure 10F'!$B$3:$B$5</c:f>
              <c:numCache>
                <c:formatCode>#,##0</c:formatCode>
                <c:ptCount val="3"/>
                <c:pt idx="0">
                  <c:v>228657</c:v>
                </c:pt>
                <c:pt idx="1">
                  <c:v>132177</c:v>
                </c:pt>
                <c:pt idx="2">
                  <c:v>61086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E-44F6-B24D-A57EEA1EA31C}"/>
            </c:ext>
          </c:extLst>
        </c:ser>
        <c:ser>
          <c:idx val="1"/>
          <c:order val="1"/>
          <c:tx>
            <c:strRef>
              <c:f>'Figure 10F'!$C$2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10F'!$A$3:$A$5</c:f>
              <c:strCache>
                <c:ptCount val="3"/>
                <c:pt idx="0">
                  <c:v>11–15</c:v>
                </c:pt>
                <c:pt idx="1">
                  <c:v>16–18</c:v>
                </c:pt>
                <c:pt idx="2">
                  <c:v>18–24</c:v>
                </c:pt>
              </c:strCache>
            </c:strRef>
          </c:cat>
          <c:val>
            <c:numRef>
              <c:f>'Figure 10F'!$C$3:$C$5</c:f>
              <c:numCache>
                <c:formatCode>#,##0</c:formatCode>
                <c:ptCount val="3"/>
                <c:pt idx="0">
                  <c:v>243093</c:v>
                </c:pt>
                <c:pt idx="1">
                  <c:v>134839</c:v>
                </c:pt>
                <c:pt idx="2">
                  <c:v>54759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E-44F6-B24D-A57EEA1EA31C}"/>
            </c:ext>
          </c:extLst>
        </c:ser>
        <c:ser>
          <c:idx val="2"/>
          <c:order val="2"/>
          <c:tx>
            <c:strRef>
              <c:f>'Figure 10F'!$D$2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10F'!$A$3:$A$5</c:f>
              <c:strCache>
                <c:ptCount val="3"/>
                <c:pt idx="0">
                  <c:v>11–15</c:v>
                </c:pt>
                <c:pt idx="1">
                  <c:v>16–18</c:v>
                </c:pt>
                <c:pt idx="2">
                  <c:v>18–24</c:v>
                </c:pt>
              </c:strCache>
            </c:strRef>
          </c:cat>
          <c:val>
            <c:numRef>
              <c:f>'Figure 10F'!$D$3:$D$5</c:f>
              <c:numCache>
                <c:formatCode>#,##0</c:formatCode>
                <c:ptCount val="3"/>
                <c:pt idx="0">
                  <c:v>271083</c:v>
                </c:pt>
                <c:pt idx="1">
                  <c:v>142204</c:v>
                </c:pt>
                <c:pt idx="2">
                  <c:v>68023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CE-44F6-B24D-A57EEA1EA31C}"/>
            </c:ext>
          </c:extLst>
        </c:ser>
        <c:ser>
          <c:idx val="3"/>
          <c:order val="3"/>
          <c:tx>
            <c:strRef>
              <c:f>'Figure 10F'!$E$2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10F'!$A$3:$A$5</c:f>
              <c:strCache>
                <c:ptCount val="3"/>
                <c:pt idx="0">
                  <c:v>11–15</c:v>
                </c:pt>
                <c:pt idx="1">
                  <c:v>16–18</c:v>
                </c:pt>
                <c:pt idx="2">
                  <c:v>18–24</c:v>
                </c:pt>
              </c:strCache>
            </c:strRef>
          </c:cat>
          <c:val>
            <c:numRef>
              <c:f>'Figure 10F'!$E$3:$E$5</c:f>
              <c:numCache>
                <c:formatCode>#,##0</c:formatCode>
                <c:ptCount val="3"/>
                <c:pt idx="0">
                  <c:v>291791</c:v>
                </c:pt>
                <c:pt idx="1">
                  <c:v>150644</c:v>
                </c:pt>
                <c:pt idx="2">
                  <c:v>75617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CE-44F6-B24D-A57EEA1E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9259711"/>
        <c:axId val="1109267391"/>
      </c:barChart>
      <c:catAx>
        <c:axId val="1109259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267391"/>
        <c:crosses val="autoZero"/>
        <c:auto val="1"/>
        <c:lblAlgn val="ctr"/>
        <c:lblOffset val="100"/>
        <c:noMultiLvlLbl val="0"/>
      </c:catAx>
      <c:valAx>
        <c:axId val="110926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25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5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107520</xdr:colOff>
      <xdr:row>16</xdr:row>
      <xdr:rowOff>184070</xdr:rowOff>
    </xdr:from>
    <xdr:to>
      <xdr:col>11</xdr:col>
      <xdr:colOff>107880</xdr:colOff>
      <xdr:row>17</xdr:row>
      <xdr:rowOff>5910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4CE632B-4017-4ADA-9F56-61E1D90632C8}"/>
                </a:ext>
              </a:extLst>
            </xdr14:cNvPr>
            <xdr14:cNvContentPartPr/>
          </xdr14:nvContentPartPr>
          <xdr14:nvPr macro=""/>
          <xdr14:xfrm>
            <a:off x="6813120" y="407027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07AF91F7-3525-0CCE-3715-D346E13B371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795480" y="405227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222249</xdr:colOff>
      <xdr:row>22</xdr:row>
      <xdr:rowOff>73024</xdr:rowOff>
    </xdr:from>
    <xdr:to>
      <xdr:col>8</xdr:col>
      <xdr:colOff>41274</xdr:colOff>
      <xdr:row>39</xdr:row>
      <xdr:rowOff>184149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2728F9-AD64-7C8A-CB36-A60A9DD65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36</xdr:row>
      <xdr:rowOff>120650</xdr:rowOff>
    </xdr:from>
    <xdr:to>
      <xdr:col>3</xdr:col>
      <xdr:colOff>254000</xdr:colOff>
      <xdr:row>53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00879F-B1EF-1729-65DC-1528EE466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149224</xdr:colOff>
      <xdr:row>22</xdr:row>
      <xdr:rowOff>95250</xdr:rowOff>
    </xdr:from>
    <xdr:to>
      <xdr:col>10</xdr:col>
      <xdr:colOff>457200</xdr:colOff>
      <xdr:row>57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A49F4D-87BA-4FC2-8448-B05F966AB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30</xdr:row>
      <xdr:rowOff>127000</xdr:rowOff>
    </xdr:from>
    <xdr:to>
      <xdr:col>6</xdr:col>
      <xdr:colOff>368300</xdr:colOff>
      <xdr:row>53</xdr:row>
      <xdr:rowOff>120650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CA0983-3D15-3B42-6A55-B0FF31CF7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158750</xdr:rowOff>
    </xdr:from>
    <xdr:to>
      <xdr:col>7</xdr:col>
      <xdr:colOff>396875</xdr:colOff>
      <xdr:row>27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A94F3A-9B4B-4BAA-97CF-56891D75E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479424</xdr:colOff>
      <xdr:row>16</xdr:row>
      <xdr:rowOff>123824</xdr:rowOff>
    </xdr:from>
    <xdr:to>
      <xdr:col>8</xdr:col>
      <xdr:colOff>241299</xdr:colOff>
      <xdr:row>36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DA90E5-55D9-4C74-AF23-6EEA07A46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11</xdr:row>
      <xdr:rowOff>34925</xdr:rowOff>
    </xdr:from>
    <xdr:to>
      <xdr:col>4</xdr:col>
      <xdr:colOff>73025</xdr:colOff>
      <xdr:row>26</xdr:row>
      <xdr:rowOff>15875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7A2354-2D8C-4DB5-A70B-64527DE83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11</xdr:row>
      <xdr:rowOff>44450</xdr:rowOff>
    </xdr:from>
    <xdr:to>
      <xdr:col>7</xdr:col>
      <xdr:colOff>501650</xdr:colOff>
      <xdr:row>26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DF14B2-E540-F93A-072E-18B74C7F3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uffieldfoundation-my.sharepoint.com/personal/ipona_nuffieldfoundation_org/Documents/Annual%20NHS%20data%2021-25.xlsx" TargetMode="External"/><Relationship Id="rId1" Type="http://schemas.openxmlformats.org/officeDocument/2006/relationships/externalLinkPath" Target="https://nuffieldfoundation-my.sharepoint.com/personal/ipona_nuffieldfoundation_org/Documents/Annual%20NHS%20data%2021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uffieldfoundation-my.sharepoint.com/personal/ipona_nuffieldfoundation_org/Documents/Documents/2014%20morbidity%20survey%20relevant%20tables%20.xlsx" TargetMode="External"/><Relationship Id="rId1" Type="http://schemas.openxmlformats.org/officeDocument/2006/relationships/externalLinkPath" Target="https://nuffieldfoundation-my.sharepoint.com/personal/ipona_nuffieldfoundation_org/Documents/Documents/2014%20morbidity%20survey%20relevant%20tables%20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ata%20for%20mental%20health%20commentary.xlsx" TargetMode="External"/><Relationship Id="rId2" Type="http://schemas.openxmlformats.org/officeDocument/2006/relationships/externalLinkPath" Target="https://nuffieldfoundation.sharepoint.com/sites/GrownUp/Shared%20Documents/General/3.%20Data%20stories/Mental%20health/Data%20for%20mental%20health%20commentary.xlsx" TargetMode="External"/><Relationship Id="rId1" Type="http://schemas.openxmlformats.org/officeDocument/2006/relationships/externalLinkPath" Target="/sites/GrownUp/Shared%20Documents/General/3.%20Data%20stories/Mental%20health/Data%20for%20mental%20health%20comment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uals people 24"/>
      <sheetName val="Contact 19-24"/>
      <sheetName val="Contact all and 1st and 2nd"/>
      <sheetName val="Time series contact16-25"/>
      <sheetName val="Contact 22-25 gender"/>
      <sheetName val="Contact 25"/>
      <sheetName val="Contact 2024"/>
      <sheetName val="Contact23"/>
      <sheetName val="Contact 22"/>
      <sheetName val="Contact 19"/>
      <sheetName val="Ethnicity first contact 22-25"/>
      <sheetName val="Ethnicity second contact 21-25"/>
      <sheetName val="Ethnicity 22"/>
      <sheetName val="Ethnicity 23"/>
      <sheetName val="Ethnicity 24"/>
      <sheetName val="Ethnicity 25"/>
      <sheetName val="Deprivation21-25"/>
      <sheetName val="Deprivation 22"/>
      <sheetName val="Deprivation 23"/>
      <sheetName val="Deprivation 24"/>
      <sheetName val="Deprivation 25"/>
      <sheetName val="Depriv&amp;contact 21-25"/>
      <sheetName val="Depriv&amp;contact 22"/>
      <sheetName val="Depriv&amp;contact23"/>
      <sheetName val="Depriv&amp;contact24"/>
      <sheetName val="Depriv and contact 25"/>
      <sheetName val="adult 2 cont 25"/>
      <sheetName val="adult 2 cont 24"/>
      <sheetName val="Adult 2 contact 23"/>
      <sheetName val="Adult 2 contact 22"/>
      <sheetName val="Contact 2 o more adults"/>
      <sheetName val="Psychosis 25"/>
      <sheetName val="perinatal 25"/>
    </sheetNames>
    <sheetDataSet>
      <sheetData sheetId="0"/>
      <sheetData sheetId="1">
        <row r="9">
          <cell r="W9">
            <v>1093791</v>
          </cell>
        </row>
      </sheetData>
      <sheetData sheetId="2"/>
      <sheetData sheetId="3">
        <row r="19">
          <cell r="P19" t="str">
            <v>2017-18</v>
          </cell>
          <cell r="Q19" t="str">
            <v>2018-19</v>
          </cell>
          <cell r="R19" t="str">
            <v>2019-20</v>
          </cell>
          <cell r="S19" t="str">
            <v>2020-21</v>
          </cell>
          <cell r="T19" t="str">
            <v>2021-22</v>
          </cell>
          <cell r="U19" t="str">
            <v>2022-23</v>
          </cell>
          <cell r="V19" t="str">
            <v>2023-24</v>
          </cell>
          <cell r="W19" t="str">
            <v>2024-25</v>
          </cell>
        </row>
        <row r="20">
          <cell r="O20" t="str">
            <v>Total population</v>
          </cell>
          <cell r="P20">
            <v>4.4999999999999998E-2</v>
          </cell>
          <cell r="Q20">
            <v>4.9000000000000002E-2</v>
          </cell>
          <cell r="R20">
            <v>5.0999999999999997E-2</v>
          </cell>
          <cell r="S20">
            <v>0.05</v>
          </cell>
          <cell r="T20">
            <v>5.8000000000000003E-2</v>
          </cell>
          <cell r="U20">
            <v>6.3E-2</v>
          </cell>
          <cell r="V20">
            <v>6.6000000000000003E-2</v>
          </cell>
          <cell r="W20">
            <v>7.0000000000000007E-2</v>
          </cell>
        </row>
        <row r="21">
          <cell r="O21" t="str">
            <v>Age 0-5</v>
          </cell>
          <cell r="P21">
            <v>8.0000000000000002E-3</v>
          </cell>
          <cell r="Q21">
            <v>8.9999999999999993E-3</v>
          </cell>
          <cell r="R21">
            <v>1.0999999999999999E-2</v>
          </cell>
          <cell r="S21">
            <v>1.2E-2</v>
          </cell>
          <cell r="T21">
            <v>1.4E-2</v>
          </cell>
          <cell r="U21">
            <v>1.4999999999999999E-2</v>
          </cell>
          <cell r="V21">
            <v>0.02</v>
          </cell>
          <cell r="W21">
            <v>0.02</v>
          </cell>
        </row>
        <row r="22">
          <cell r="O22" t="str">
            <v>Age 6-10</v>
          </cell>
          <cell r="P22">
            <v>0.04</v>
          </cell>
          <cell r="Q22">
            <v>4.7E-2</v>
          </cell>
          <cell r="R22">
            <v>5.2999999999999999E-2</v>
          </cell>
          <cell r="S22">
            <v>5.1999999999999998E-2</v>
          </cell>
          <cell r="T22">
            <v>6.3E-2</v>
          </cell>
          <cell r="U22">
            <v>7.3999999999999996E-2</v>
          </cell>
          <cell r="V22">
            <v>8.7999999999999995E-2</v>
          </cell>
          <cell r="W22">
            <v>0.1</v>
          </cell>
        </row>
        <row r="23">
          <cell r="O23" t="str">
            <v>Age 11-15</v>
          </cell>
          <cell r="P23">
            <v>7.5999999999999998E-2</v>
          </cell>
          <cell r="Q23">
            <v>9.1999999999999998E-2</v>
          </cell>
          <cell r="R23">
            <v>0.111</v>
          </cell>
          <cell r="S23">
            <v>0.107</v>
          </cell>
          <cell r="T23">
            <v>0.14799999999999999</v>
          </cell>
          <cell r="U23">
            <v>0.16700000000000001</v>
          </cell>
          <cell r="V23">
            <v>0.153</v>
          </cell>
          <cell r="W23">
            <v>0.157</v>
          </cell>
        </row>
        <row r="24">
          <cell r="O24" t="str">
            <v>Age 16</v>
          </cell>
          <cell r="P24">
            <v>0.10199999999999999</v>
          </cell>
          <cell r="Q24">
            <v>0.12</v>
          </cell>
          <cell r="R24">
            <v>0.14599999999999999</v>
          </cell>
          <cell r="S24">
            <v>0.14599999999999999</v>
          </cell>
          <cell r="T24">
            <v>0.182</v>
          </cell>
          <cell r="U24">
            <v>0.193</v>
          </cell>
          <cell r="V24">
            <v>0.17599999999999999</v>
          </cell>
          <cell r="W24">
            <v>0.16900000000000001</v>
          </cell>
        </row>
        <row r="25">
          <cell r="O25" t="str">
            <v>Age 17</v>
          </cell>
          <cell r="P25">
            <v>9.6000000000000002E-2</v>
          </cell>
          <cell r="Q25">
            <v>0.109</v>
          </cell>
          <cell r="R25">
            <v>0.127</v>
          </cell>
          <cell r="S25">
            <v>0.13600000000000001</v>
          </cell>
          <cell r="T25">
            <v>0.16600000000000001</v>
          </cell>
          <cell r="U25">
            <v>0.17</v>
          </cell>
          <cell r="V25">
            <v>0.155</v>
          </cell>
          <cell r="W25">
            <v>0.154</v>
          </cell>
        </row>
        <row r="26">
          <cell r="O26" t="str">
            <v>Age 18</v>
          </cell>
          <cell r="P26">
            <v>7.3999999999999996E-2</v>
          </cell>
          <cell r="Q26">
            <v>8.4000000000000005E-2</v>
          </cell>
          <cell r="R26">
            <v>9.4E-2</v>
          </cell>
          <cell r="S26">
            <v>0.1</v>
          </cell>
          <cell r="T26">
            <v>0.124</v>
          </cell>
          <cell r="U26">
            <v>0.129</v>
          </cell>
          <cell r="V26">
            <v>0.11799999999999999</v>
          </cell>
          <cell r="W26">
            <v>0.123</v>
          </cell>
        </row>
        <row r="27">
          <cell r="O27" t="str">
            <v>Age 19</v>
          </cell>
          <cell r="P27">
            <v>0.06</v>
          </cell>
          <cell r="Q27">
            <v>6.6000000000000003E-2</v>
          </cell>
          <cell r="R27">
            <v>7.0999999999999994E-2</v>
          </cell>
          <cell r="S27">
            <v>7.2999999999999995E-2</v>
          </cell>
          <cell r="T27">
            <v>8.5999999999999993E-2</v>
          </cell>
          <cell r="U27">
            <v>9.1999999999999998E-2</v>
          </cell>
          <cell r="V27">
            <v>8.8999999999999996E-2</v>
          </cell>
          <cell r="W27">
            <v>9.1999999999999998E-2</v>
          </cell>
        </row>
        <row r="28">
          <cell r="O28" t="str">
            <v>Age 20-29</v>
          </cell>
          <cell r="P28">
            <v>4.9000000000000002E-2</v>
          </cell>
          <cell r="Q28">
            <v>5.3999999999999999E-2</v>
          </cell>
          <cell r="R28">
            <v>5.7000000000000002E-2</v>
          </cell>
          <cell r="S28">
            <v>5.8000000000000003E-2</v>
          </cell>
          <cell r="T28">
            <v>6.6000000000000003E-2</v>
          </cell>
          <cell r="U28">
            <v>7.2999999999999995E-2</v>
          </cell>
          <cell r="V28">
            <v>7.5999999999999998E-2</v>
          </cell>
          <cell r="W28">
            <v>8.2000000000000003E-2</v>
          </cell>
        </row>
        <row r="29">
          <cell r="O29" t="str">
            <v>Age 30-39</v>
          </cell>
          <cell r="P29">
            <v>4.2000000000000003E-2</v>
          </cell>
          <cell r="Q29">
            <v>4.4999999999999998E-2</v>
          </cell>
          <cell r="R29">
            <v>4.5999999999999999E-2</v>
          </cell>
          <cell r="S29">
            <v>4.5999999999999999E-2</v>
          </cell>
          <cell r="T29">
            <v>5.1999999999999998E-2</v>
          </cell>
          <cell r="U29">
            <v>5.8999999999999997E-2</v>
          </cell>
          <cell r="V29">
            <v>6.3E-2</v>
          </cell>
          <cell r="W29">
            <v>7.0000000000000007E-2</v>
          </cell>
        </row>
        <row r="30">
          <cell r="O30" t="str">
            <v>Age 40-49</v>
          </cell>
          <cell r="P30">
            <v>3.7999999999999999E-2</v>
          </cell>
          <cell r="Q30">
            <v>3.9E-2</v>
          </cell>
          <cell r="R30">
            <v>3.9E-2</v>
          </cell>
          <cell r="S30">
            <v>3.6999999999999998E-2</v>
          </cell>
          <cell r="T30">
            <v>0.04</v>
          </cell>
          <cell r="U30">
            <v>4.3999999999999997E-2</v>
          </cell>
          <cell r="V30">
            <v>4.8000000000000001E-2</v>
          </cell>
          <cell r="W30">
            <v>5.2999999999999999E-2</v>
          </cell>
        </row>
        <row r="31">
          <cell r="O31" t="str">
            <v>Age 50-59</v>
          </cell>
          <cell r="P31">
            <v>3.4000000000000002E-2</v>
          </cell>
          <cell r="Q31">
            <v>3.5000000000000003E-2</v>
          </cell>
          <cell r="R31">
            <v>3.4000000000000002E-2</v>
          </cell>
          <cell r="S31">
            <v>3.2000000000000001E-2</v>
          </cell>
          <cell r="T31">
            <v>3.4000000000000002E-2</v>
          </cell>
          <cell r="U31">
            <v>3.6999999999999998E-2</v>
          </cell>
          <cell r="V31">
            <v>3.9E-2</v>
          </cell>
          <cell r="W31">
            <v>4.2000000000000003E-2</v>
          </cell>
        </row>
        <row r="32">
          <cell r="O32" t="str">
            <v>Age 60-69</v>
          </cell>
          <cell r="P32">
            <v>2.7E-2</v>
          </cell>
          <cell r="Q32">
            <v>2.8000000000000001E-2</v>
          </cell>
          <cell r="R32">
            <v>2.8000000000000001E-2</v>
          </cell>
          <cell r="S32">
            <v>2.5999999999999999E-2</v>
          </cell>
          <cell r="T32">
            <v>2.9000000000000001E-2</v>
          </cell>
          <cell r="U32">
            <v>3.2000000000000001E-2</v>
          </cell>
          <cell r="V32">
            <v>3.3000000000000002E-2</v>
          </cell>
          <cell r="W32">
            <v>3.5000000000000003E-2</v>
          </cell>
        </row>
        <row r="33">
          <cell r="O33" t="str">
            <v>Age 70-79</v>
          </cell>
          <cell r="P33">
            <v>4.5999999999999999E-2</v>
          </cell>
          <cell r="Q33">
            <v>4.4999999999999998E-2</v>
          </cell>
          <cell r="R33">
            <v>4.2999999999999997E-2</v>
          </cell>
          <cell r="S33">
            <v>3.9E-2</v>
          </cell>
          <cell r="T33">
            <v>4.2999999999999997E-2</v>
          </cell>
          <cell r="U33">
            <v>4.5999999999999999E-2</v>
          </cell>
          <cell r="V33">
            <v>4.7E-2</v>
          </cell>
          <cell r="W33">
            <v>4.7E-2</v>
          </cell>
        </row>
        <row r="34">
          <cell r="O34" t="str">
            <v>Age 80-89</v>
          </cell>
          <cell r="P34">
            <v>0.11600000000000001</v>
          </cell>
          <cell r="Q34">
            <v>0.113</v>
          </cell>
          <cell r="R34">
            <v>0.109</v>
          </cell>
          <cell r="S34">
            <v>9.8000000000000004E-2</v>
          </cell>
          <cell r="T34">
            <v>0.104</v>
          </cell>
          <cell r="U34">
            <v>0.112</v>
          </cell>
          <cell r="V34">
            <v>0.111</v>
          </cell>
          <cell r="W34">
            <v>0.108</v>
          </cell>
        </row>
        <row r="35">
          <cell r="O35" t="str">
            <v>Age 90 and over</v>
          </cell>
          <cell r="P35">
            <v>0.17</v>
          </cell>
          <cell r="Q35">
            <v>0.17</v>
          </cell>
          <cell r="R35">
            <v>0.161</v>
          </cell>
          <cell r="S35">
            <v>0.14699999999999999</v>
          </cell>
          <cell r="T35">
            <v>0.158</v>
          </cell>
          <cell r="U35">
            <v>0.16800000000000001</v>
          </cell>
          <cell r="V35">
            <v>0.161</v>
          </cell>
          <cell r="W35">
            <v>0.156</v>
          </cell>
        </row>
      </sheetData>
      <sheetData sheetId="4">
        <row r="14">
          <cell r="Q14" t="str">
            <v>2021-22</v>
          </cell>
          <cell r="X14" t="str">
            <v>2021/22</v>
          </cell>
          <cell r="Y14" t="str">
            <v>2022/23</v>
          </cell>
          <cell r="Z14" t="str">
            <v>2023/24</v>
          </cell>
          <cell r="AA14" t="str">
            <v>2024/25</v>
          </cell>
        </row>
        <row r="15">
          <cell r="W15" t="str">
            <v>male 16-24</v>
          </cell>
          <cell r="X15">
            <v>230580</v>
          </cell>
          <cell r="Y15">
            <v>241500</v>
          </cell>
          <cell r="Z15">
            <v>252976</v>
          </cell>
          <cell r="AA15">
            <v>274755</v>
          </cell>
        </row>
        <row r="16">
          <cell r="W16" t="str">
            <v>female 16-24</v>
          </cell>
          <cell r="X16">
            <v>351848</v>
          </cell>
          <cell r="Y16">
            <v>375726</v>
          </cell>
          <cell r="Z16">
            <v>373793</v>
          </cell>
          <cell r="AA16">
            <v>389529</v>
          </cell>
        </row>
        <row r="17">
          <cell r="W17" t="str">
            <v>non-binary 16-24</v>
          </cell>
          <cell r="X17">
            <v>464</v>
          </cell>
          <cell r="Y17">
            <v>5152</v>
          </cell>
          <cell r="Z17">
            <v>3127</v>
          </cell>
          <cell r="AA17">
            <v>3458</v>
          </cell>
        </row>
        <row r="18">
          <cell r="W18" t="str">
            <v>other (listed)16-24</v>
          </cell>
          <cell r="X18">
            <v>427</v>
          </cell>
          <cell r="Y18">
            <v>989</v>
          </cell>
          <cell r="Z18">
            <v>1433</v>
          </cell>
          <cell r="AA18">
            <v>1355</v>
          </cell>
        </row>
        <row r="19">
          <cell r="W19" t="str">
            <v>indeterminate 16-24</v>
          </cell>
          <cell r="X19">
            <v>3720</v>
          </cell>
          <cell r="Y19">
            <v>873</v>
          </cell>
          <cell r="Z19">
            <v>1287</v>
          </cell>
          <cell r="AA19">
            <v>1243</v>
          </cell>
        </row>
        <row r="20">
          <cell r="W20" t="str">
            <v>unknown (16-24)</v>
          </cell>
          <cell r="X20">
            <v>8194</v>
          </cell>
          <cell r="Y20">
            <v>18750</v>
          </cell>
          <cell r="Z20">
            <v>7571</v>
          </cell>
          <cell r="AA20">
            <v>8327</v>
          </cell>
        </row>
      </sheetData>
      <sheetData sheetId="5">
        <row r="60">
          <cell r="D60">
            <v>48658</v>
          </cell>
        </row>
      </sheetData>
      <sheetData sheetId="6">
        <row r="59">
          <cell r="D59">
            <v>47776</v>
          </cell>
        </row>
      </sheetData>
      <sheetData sheetId="7">
        <row r="60">
          <cell r="D60">
            <v>38097</v>
          </cell>
        </row>
      </sheetData>
      <sheetData sheetId="8">
        <row r="60">
          <cell r="D60">
            <v>35543</v>
          </cell>
        </row>
      </sheetData>
      <sheetData sheetId="9"/>
      <sheetData sheetId="10">
        <row r="1">
          <cell r="B1" t="str">
            <v>11 to 15 2021-22</v>
          </cell>
        </row>
      </sheetData>
      <sheetData sheetId="11"/>
      <sheetData sheetId="12"/>
      <sheetData sheetId="13">
        <row r="27">
          <cell r="G27">
            <v>239756</v>
          </cell>
        </row>
      </sheetData>
      <sheetData sheetId="14">
        <row r="27">
          <cell r="G27">
            <v>263608</v>
          </cell>
        </row>
      </sheetData>
      <sheetData sheetId="15">
        <row r="27">
          <cell r="G27">
            <v>285347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2021-22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MD"/>
      <sheetName val="CMD25"/>
      <sheetName val="treatment"/>
      <sheetName val="treatment 25"/>
      <sheetName val="Treatment comparison"/>
      <sheetName val="Tretement severity 25"/>
      <sheetName val="Tretament Severity 14"/>
      <sheetName val="Tretament severity comparison"/>
      <sheetName val="PTSD25"/>
      <sheetName val="PTSD"/>
      <sheetName val="Psychotic disorder"/>
      <sheetName val="Psychotic disorder 25"/>
      <sheetName val="Autism"/>
      <sheetName val="Autism25"/>
      <sheetName val="Personality Disorder"/>
      <sheetName val="Personality disirder 25"/>
      <sheetName val="ADHD25"/>
      <sheetName val="ADHD"/>
      <sheetName val="Bi-polar"/>
      <sheetName val="Bipolar25"/>
      <sheetName val="Drinking"/>
      <sheetName val="Drinking 25"/>
      <sheetName val="Drugs"/>
      <sheetName val="Drugs25"/>
      <sheetName val="Suicide2-25"/>
      <sheetName val="Suicide2 "/>
      <sheetName val="Suicide 25"/>
      <sheetName val="Suicide"/>
      <sheetName val="combined07-25 "/>
      <sheetName val="Age comparison25"/>
      <sheetName val="age groups comparison 14-"/>
      <sheetName val="gender focus"/>
    </sheetNames>
    <sheetDataSet>
      <sheetData sheetId="0"/>
      <sheetData sheetId="1"/>
      <sheetData sheetId="2"/>
      <sheetData sheetId="3"/>
      <sheetData sheetId="4">
        <row r="2">
          <cell r="B2" t="str">
            <v>16-24 in 2014</v>
          </cell>
        </row>
      </sheetData>
      <sheetData sheetId="5"/>
      <sheetData sheetId="6"/>
      <sheetData sheetId="7">
        <row r="2">
          <cell r="B2" t="str">
            <v>16-24</v>
          </cell>
          <cell r="C2"/>
          <cell r="D2" t="str">
            <v>25-34</v>
          </cell>
          <cell r="E2"/>
          <cell r="F2" t="str">
            <v>35-44</v>
          </cell>
          <cell r="G2"/>
          <cell r="H2" t="str">
            <v>45-54</v>
          </cell>
          <cell r="I2"/>
          <cell r="J2" t="str">
            <v>55-64</v>
          </cell>
          <cell r="K2"/>
          <cell r="L2" t="str">
            <v>65-75</v>
          </cell>
          <cell r="M2"/>
          <cell r="N2" t="str">
            <v>75+</v>
          </cell>
          <cell r="O2"/>
        </row>
        <row r="3">
          <cell r="B3">
            <v>2014</v>
          </cell>
          <cell r="C3">
            <v>2024</v>
          </cell>
          <cell r="D3">
            <v>2014</v>
          </cell>
          <cell r="E3">
            <v>2024</v>
          </cell>
          <cell r="F3">
            <v>2014</v>
          </cell>
          <cell r="G3">
            <v>2024</v>
          </cell>
          <cell r="H3">
            <v>2014</v>
          </cell>
          <cell r="I3">
            <v>2024</v>
          </cell>
          <cell r="J3">
            <v>2014</v>
          </cell>
          <cell r="K3">
            <v>2024</v>
          </cell>
          <cell r="L3">
            <v>2014</v>
          </cell>
          <cell r="M3">
            <v>2024</v>
          </cell>
          <cell r="N3">
            <v>2014</v>
          </cell>
          <cell r="O3">
            <v>2024</v>
          </cell>
        </row>
        <row r="4">
          <cell r="A4" t="str">
            <v xml:space="preserve">No treatment </v>
          </cell>
          <cell r="B4">
            <v>77.3</v>
          </cell>
          <cell r="C4">
            <v>50.1</v>
          </cell>
          <cell r="D4">
            <v>62.6</v>
          </cell>
          <cell r="E4">
            <v>46.5</v>
          </cell>
          <cell r="F4">
            <v>59.7</v>
          </cell>
          <cell r="G4">
            <v>58.6</v>
          </cell>
          <cell r="H4">
            <v>54</v>
          </cell>
          <cell r="I4">
            <v>47.7</v>
          </cell>
          <cell r="J4">
            <v>50.4</v>
          </cell>
          <cell r="K4">
            <v>52.2</v>
          </cell>
          <cell r="L4">
            <v>60.9</v>
          </cell>
          <cell r="M4">
            <v>66.8</v>
          </cell>
          <cell r="N4">
            <v>64.900000000000006</v>
          </cell>
          <cell r="O4">
            <v>78.099999999999994</v>
          </cell>
        </row>
        <row r="5">
          <cell r="A5" t="str">
            <v>Medication only</v>
          </cell>
          <cell r="B5">
            <v>10.1</v>
          </cell>
          <cell r="C5">
            <v>35.1</v>
          </cell>
          <cell r="D5">
            <v>20.100000000000001</v>
          </cell>
          <cell r="E5">
            <v>30.4</v>
          </cell>
          <cell r="F5">
            <v>27.3</v>
          </cell>
          <cell r="G5">
            <v>19.600000000000001</v>
          </cell>
          <cell r="H5">
            <v>34.6</v>
          </cell>
          <cell r="I5">
            <v>31.7</v>
          </cell>
          <cell r="J5">
            <v>39.6</v>
          </cell>
          <cell r="K5">
            <v>33.799999999999997</v>
          </cell>
          <cell r="L5">
            <v>31</v>
          </cell>
          <cell r="M5">
            <v>28</v>
          </cell>
          <cell r="N5">
            <v>33.299999999999997</v>
          </cell>
          <cell r="O5">
            <v>19.100000000000001</v>
          </cell>
        </row>
        <row r="6">
          <cell r="A6" t="str">
            <v>Psychological therapy only</v>
          </cell>
          <cell r="B6">
            <v>8.8000000000000007</v>
          </cell>
          <cell r="C6">
            <v>12.6</v>
          </cell>
          <cell r="D6">
            <v>6.2</v>
          </cell>
          <cell r="E6">
            <v>10.1</v>
          </cell>
          <cell r="F6">
            <v>3.8</v>
          </cell>
          <cell r="G6">
            <v>8.3000000000000007</v>
          </cell>
          <cell r="H6">
            <v>2.7</v>
          </cell>
          <cell r="I6">
            <v>11.3</v>
          </cell>
          <cell r="J6">
            <v>4.5</v>
          </cell>
          <cell r="K6">
            <v>7</v>
          </cell>
          <cell r="L6">
            <v>2.9</v>
          </cell>
          <cell r="M6">
            <v>3.1</v>
          </cell>
          <cell r="N6" t="str">
            <v>-</v>
          </cell>
          <cell r="O6">
            <v>2.8</v>
          </cell>
        </row>
        <row r="7">
          <cell r="A7" t="str">
            <v>Both medication and psychological therapy</v>
          </cell>
          <cell r="B7">
            <v>3.8</v>
          </cell>
          <cell r="C7">
            <v>2.2000000000000002</v>
          </cell>
          <cell r="D7">
            <v>11.1</v>
          </cell>
          <cell r="E7">
            <v>13.1</v>
          </cell>
          <cell r="F7">
            <v>9.1999999999999993</v>
          </cell>
          <cell r="G7">
            <v>13.5</v>
          </cell>
          <cell r="H7">
            <v>8.6</v>
          </cell>
          <cell r="I7">
            <v>9.3000000000000007</v>
          </cell>
          <cell r="J7">
            <v>5.5</v>
          </cell>
          <cell r="K7">
            <v>7</v>
          </cell>
          <cell r="L7">
            <v>5.2</v>
          </cell>
          <cell r="M7">
            <v>2</v>
          </cell>
          <cell r="N7">
            <v>1.8</v>
          </cell>
          <cell r="O7" t="str">
            <v>-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B1" t="str">
            <v>2007</v>
          </cell>
        </row>
      </sheetData>
      <sheetData sheetId="29"/>
      <sheetData sheetId="30"/>
      <sheetData sheetId="31">
        <row r="1">
          <cell r="B1" t="str">
            <v>Men 16-24 in 2014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Suicide England "/>
      <sheetName val="Sheet3"/>
      <sheetName val="Suicide rates"/>
      <sheetName val="figure 10"/>
      <sheetName val="Figure 11"/>
      <sheetName val="Madice acc March26"/>
      <sheetName val="Figure 12"/>
      <sheetName val="Severity by sex"/>
      <sheetName val="CMHC by sex"/>
      <sheetName val="MHS ethnicity deleted"/>
      <sheetName val="Analysis by learning disability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6">
          <cell r="W36" t="str">
            <v>Antidepressant drugs</v>
          </cell>
          <cell r="X36" t="str">
            <v>Hypnotics and anxiolytics</v>
          </cell>
          <cell r="Y36" t="str">
            <v>Drugs used in psychoses and related disorders</v>
          </cell>
          <cell r="Z36" t="str">
            <v>CNS stimulants and drugs used for ADHD</v>
          </cell>
        </row>
        <row r="37">
          <cell r="V37" t="str">
            <v>2015-16 Male</v>
          </cell>
          <cell r="W37">
            <v>159414</v>
          </cell>
          <cell r="X37">
            <v>47354</v>
          </cell>
          <cell r="Y37">
            <v>23767</v>
          </cell>
          <cell r="Z37">
            <v>25683</v>
          </cell>
        </row>
        <row r="38">
          <cell r="V38" t="str">
            <v>2015-16 Female</v>
          </cell>
          <cell r="W38">
            <v>343561</v>
          </cell>
          <cell r="X38">
            <v>69908</v>
          </cell>
          <cell r="Y38">
            <v>20165</v>
          </cell>
          <cell r="Z38">
            <v>6743</v>
          </cell>
        </row>
        <row r="39">
          <cell r="V39" t="str">
            <v>2024-25 Male</v>
          </cell>
          <cell r="W39">
            <v>184722</v>
          </cell>
          <cell r="X39">
            <v>55027</v>
          </cell>
          <cell r="Y39">
            <v>19527</v>
          </cell>
          <cell r="Z39">
            <v>56957</v>
          </cell>
        </row>
        <row r="40">
          <cell r="V40" t="str">
            <v>2024-25 Female</v>
          </cell>
          <cell r="W40">
            <v>412637</v>
          </cell>
          <cell r="X40">
            <v>56513</v>
          </cell>
          <cell r="Y40">
            <v>24002</v>
          </cell>
          <cell r="Z40">
            <v>35497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7T16:47:19.308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1 0 8192,'0'0'0</inkml:trace>
  <inkml:trace contextRef="#ctx0" brushRef="#br0" timeOffset="0.99">1 0 8192,'0'0'0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C8E53E-B14F-431B-A247-54AB66211C6D}" name="Table1" displayName="Table1" ref="A2:D21" totalsRowShown="0" dataDxfId="4">
  <autoFilter ref="A2:D21" xr:uid="{83C8E53E-B14F-431B-A247-54AB66211C6D}"/>
  <tableColumns count="4">
    <tableColumn id="1" xr3:uid="{C067B167-4AAC-4D8B-B286-B86F33ACBDFA}" name="Column1" dataDxfId="3"/>
    <tableColumn id="2" xr3:uid="{C3534E8E-4459-444F-847C-C676DD596C8B}" name="2007" dataDxfId="2"/>
    <tableColumn id="3" xr3:uid="{69873F70-BCD7-466E-B891-F41346AB2CDA}" name="2014" dataDxfId="1"/>
    <tableColumn id="4" xr3:uid="{A73EDFA9-BEF0-4215-A0A2-E32F57C327B9}" name="2023/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igital.nhs.uk/data-and-information/publications/statistical/mental-health-of-children-and-young-people-in-england/2023-wave-4-follow-up/data-set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digital.nhs.uk/data-and-information/publications/statistical/adult-psychiatric-morbidity-survey/adult-psychiatric-morbidity-survey-survey-of-mental-health-and-wellbeing-england-2014" TargetMode="External"/><Relationship Id="rId1" Type="http://schemas.openxmlformats.org/officeDocument/2006/relationships/hyperlink" Target="https://digital.nhs.uk/data-and-information/publications/statistical/adult-psychiatric-morbidity-survey/survey-of-mental-health-and-wellbeing-england-2023-24/dataset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nhsbsa.nhs.uk/statistical-collections/medicines-used-mental-health-england/medicines-used-mental-health-england-201516-20242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digital.nhs.uk/data-and-information/publications/statistical/mental-health-bulletin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igital.nhs.uk/data-and-information/publications/statistical/mental-health-bulletin/2024-25-annual-report" TargetMode="External"/><Relationship Id="rId1" Type="http://schemas.openxmlformats.org/officeDocument/2006/relationships/hyperlink" Target="https://youthfuturesfoundation.org/wp-content/uploads/2025/07/Understanding-drivers-of-recent-trends-in-young-peoples-mental-health-July-2025-final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list-of-family-hub-sites" TargetMode="External"/><Relationship Id="rId2" Type="http://schemas.openxmlformats.org/officeDocument/2006/relationships/hyperlink" Target="https://www.youngminds.org.uk/about-us/reports-and-impact/our-annual-reports-and-accounts/" TargetMode="External"/><Relationship Id="rId1" Type="http://schemas.openxmlformats.org/officeDocument/2006/relationships/hyperlink" Target="https://youthfuturesfoundation.org/wp-content/uploads/2024/07/23.07.24-Demos-Youth-Employment-Hubs.pdf" TargetMode="External"/><Relationship Id="rId6" Type="http://schemas.openxmlformats.org/officeDocument/2006/relationships/hyperlink" Target="https://www.england.nhs.uk/mental-health/24-7-neighbourhood-mental-health-centres/" TargetMode="External"/><Relationship Id="rId5" Type="http://schemas.openxmlformats.org/officeDocument/2006/relationships/hyperlink" Target="https://www.gov.uk/guidance/young-futures-hubs" TargetMode="External"/><Relationship Id="rId4" Type="http://schemas.openxmlformats.org/officeDocument/2006/relationships/hyperlink" Target="https://www.cypnow.co.uk/content/news/dhsc-announces-7mn-boost-to-early-mental-health-suppor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gital.nhs.uk/data-and-information/publications/statistical/adult-psychiatric-morbidity-survey/survey-of-mental-health-and-wellbeing-england-2023-24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adult-psychiatric-morbidity-survey/survey-of-mental-health-and-wellbeing-england-2023-2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digital.nhs.uk/data-and-information/publications/statistical/mental-health-bulletin/2024-25-annual-repor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adult-psychiatric-morbidity-survey/survey-of-mental-health-and-wellbeing-england-2023-24/datase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igital.nhs.uk/data-and-information/publications/statistical/adult-psychiatric-morbidity-survey/survey-of-mental-health-and-wellbeing-england-2023-24/datase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ns.gov.uk/peoplepopulationandcommunity/birthsdeathsandmarriages/deaths/datasets/suicidesintheunitedkingdomreferencetable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digital.nhs.uk/data-and-information/publications/statistical/mental-health-bullet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1DD9-485D-47F5-A477-DF9D023B99C7}">
  <dimension ref="A1:BZ42"/>
  <sheetViews>
    <sheetView topLeftCell="A16" workbookViewId="0">
      <selection activeCell="D3" sqref="D3:D7"/>
    </sheetView>
  </sheetViews>
  <sheetFormatPr defaultColWidth="9.85546875" defaultRowHeight="14.45"/>
  <cols>
    <col min="2" max="2" width="17.140625" customWidth="1"/>
    <col min="3" max="3" width="15.42578125" customWidth="1"/>
    <col min="4" max="4" width="16.7109375" customWidth="1"/>
  </cols>
  <sheetData>
    <row r="1" spans="1:78">
      <c r="A1" s="19" t="s">
        <v>0</v>
      </c>
      <c r="B1" s="19"/>
      <c r="C1" s="19"/>
      <c r="D1" s="19"/>
      <c r="E1" s="19"/>
      <c r="F1" s="19"/>
      <c r="G1" s="16"/>
      <c r="H1" s="17"/>
      <c r="I1" s="17"/>
      <c r="J1" s="19"/>
      <c r="K1" s="19"/>
      <c r="L1" s="19"/>
      <c r="M1" s="19"/>
      <c r="N1" s="19"/>
      <c r="O1" s="19"/>
      <c r="P1" s="19"/>
      <c r="Q1" s="16"/>
      <c r="R1" s="17"/>
      <c r="S1" s="17"/>
      <c r="T1" s="11"/>
      <c r="U1" s="11"/>
      <c r="V1" s="19"/>
      <c r="W1" s="19"/>
      <c r="X1" s="15"/>
      <c r="Y1" s="15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4"/>
      <c r="AN1" s="14"/>
      <c r="AO1" s="12"/>
      <c r="AP1" s="12"/>
      <c r="AQ1" s="14"/>
      <c r="AR1" s="14"/>
      <c r="AS1" s="14"/>
      <c r="AT1" s="14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6"/>
      <c r="BH1" s="16"/>
      <c r="BI1" s="14"/>
      <c r="BJ1" s="14"/>
      <c r="BK1" s="14"/>
      <c r="BL1" s="14"/>
      <c r="BM1" s="14"/>
      <c r="BN1" s="14"/>
      <c r="BO1" s="19"/>
      <c r="BP1" s="19"/>
      <c r="BQ1" s="19"/>
      <c r="BR1" s="19"/>
      <c r="BS1" s="19"/>
      <c r="BT1" s="19"/>
      <c r="BU1" s="14"/>
      <c r="BV1" s="14"/>
      <c r="BW1" s="14"/>
      <c r="BX1" s="14"/>
      <c r="BY1" s="19"/>
      <c r="BZ1" s="19"/>
    </row>
    <row r="2" spans="1:78">
      <c r="A2" s="43" t="s">
        <v>1</v>
      </c>
      <c r="B2" s="43" t="s">
        <v>2</v>
      </c>
      <c r="C2" s="43" t="s">
        <v>3</v>
      </c>
      <c r="D2" s="43" t="s">
        <v>4</v>
      </c>
      <c r="E2" s="15"/>
      <c r="F2" s="19"/>
      <c r="G2" s="19"/>
      <c r="H2" s="19"/>
      <c r="I2" s="19"/>
      <c r="J2" s="19"/>
      <c r="K2" s="19"/>
      <c r="L2" s="19"/>
      <c r="M2" s="13"/>
      <c r="N2" s="15"/>
      <c r="O2" s="15"/>
      <c r="P2" s="11"/>
      <c r="Q2" s="11"/>
      <c r="R2" s="19"/>
      <c r="S2" s="19"/>
      <c r="T2" s="15"/>
      <c r="U2" s="15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4"/>
      <c r="AJ2" s="14"/>
      <c r="AK2" s="12"/>
      <c r="AL2" s="12"/>
      <c r="AM2" s="14"/>
      <c r="AN2" s="14"/>
      <c r="AO2" s="14"/>
      <c r="AP2" s="14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6"/>
      <c r="BD2" s="16"/>
      <c r="BE2" s="14"/>
      <c r="BF2" s="14"/>
      <c r="BG2" s="14"/>
      <c r="BH2" s="14"/>
      <c r="BI2" s="14"/>
      <c r="BJ2" s="14"/>
      <c r="BK2" s="19"/>
      <c r="BL2" s="19"/>
      <c r="BM2" s="19"/>
      <c r="BN2" s="19"/>
      <c r="BO2" s="19"/>
      <c r="BP2" s="19"/>
      <c r="BQ2" s="14"/>
      <c r="BR2" s="14"/>
      <c r="BS2" s="14"/>
      <c r="BT2" s="14"/>
      <c r="BU2" s="19"/>
      <c r="BV2" s="19"/>
    </row>
    <row r="3" spans="1:78">
      <c r="A3" s="43">
        <v>2017</v>
      </c>
      <c r="B3" s="43">
        <v>13.3</v>
      </c>
      <c r="C3" s="44">
        <v>10.1</v>
      </c>
      <c r="D3" s="47" t="s">
        <v>5</v>
      </c>
      <c r="E3" s="15"/>
      <c r="F3" s="19"/>
      <c r="G3" s="19"/>
      <c r="H3" s="19"/>
      <c r="I3" s="19"/>
      <c r="J3" s="19"/>
      <c r="K3" s="19"/>
      <c r="L3" s="19"/>
      <c r="M3" s="13"/>
      <c r="N3" s="15"/>
      <c r="O3" s="15"/>
      <c r="P3" s="11"/>
      <c r="Q3" s="11"/>
      <c r="R3" s="19"/>
      <c r="S3" s="19"/>
      <c r="T3" s="15"/>
      <c r="U3" s="15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4"/>
      <c r="AJ3" s="14"/>
      <c r="AK3" s="12"/>
      <c r="AL3" s="12"/>
      <c r="AM3" s="14"/>
      <c r="AN3" s="14"/>
      <c r="AO3" s="14"/>
      <c r="AP3" s="14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6"/>
      <c r="BD3" s="16"/>
      <c r="BE3" s="14"/>
      <c r="BF3" s="14"/>
      <c r="BG3" s="14"/>
      <c r="BH3" s="14"/>
      <c r="BI3" s="14"/>
      <c r="BJ3" s="14"/>
      <c r="BK3" s="19"/>
      <c r="BL3" s="19"/>
      <c r="BM3" s="19"/>
      <c r="BN3" s="19"/>
      <c r="BO3" s="19"/>
      <c r="BP3" s="19"/>
      <c r="BQ3" s="14"/>
      <c r="BR3" s="14"/>
      <c r="BS3" s="14"/>
      <c r="BT3" s="14"/>
      <c r="BU3" s="19"/>
      <c r="BV3" s="19"/>
    </row>
    <row r="4" spans="1:78">
      <c r="A4" s="43">
        <v>2020</v>
      </c>
      <c r="B4" s="43">
        <v>17.600000000000001</v>
      </c>
      <c r="C4" s="46">
        <v>17.7</v>
      </c>
      <c r="D4" s="47" t="s">
        <v>5</v>
      </c>
      <c r="E4" s="17"/>
      <c r="F4" s="19"/>
      <c r="G4" s="19"/>
      <c r="H4" s="19"/>
      <c r="I4" s="19"/>
      <c r="J4" s="19"/>
      <c r="K4" s="19"/>
      <c r="L4" s="19"/>
      <c r="M4" s="16"/>
      <c r="N4" s="17"/>
      <c r="O4" s="17"/>
      <c r="P4" s="11"/>
      <c r="Q4" s="11"/>
      <c r="R4" s="19"/>
      <c r="S4" s="19"/>
      <c r="T4" s="15"/>
      <c r="U4" s="15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4"/>
      <c r="AJ4" s="14"/>
      <c r="AK4" s="12"/>
      <c r="AL4" s="12"/>
      <c r="AM4" s="14"/>
      <c r="AN4" s="14"/>
      <c r="AO4" s="14"/>
      <c r="AP4" s="14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6"/>
      <c r="BD4" s="16"/>
      <c r="BE4" s="14"/>
      <c r="BF4" s="14"/>
      <c r="BG4" s="14"/>
      <c r="BH4" s="14"/>
      <c r="BI4" s="14"/>
      <c r="BJ4" s="14"/>
      <c r="BK4" s="19"/>
      <c r="BL4" s="19"/>
      <c r="BM4" s="19"/>
      <c r="BN4" s="19"/>
      <c r="BO4" s="19"/>
      <c r="BP4" s="19"/>
      <c r="BQ4" s="14"/>
      <c r="BR4" s="14"/>
      <c r="BS4" s="14"/>
      <c r="BT4" s="14"/>
      <c r="BU4" s="19"/>
      <c r="BV4" s="19"/>
    </row>
    <row r="5" spans="1:78">
      <c r="A5" s="43">
        <v>2021</v>
      </c>
      <c r="B5" s="43">
        <v>17.7</v>
      </c>
      <c r="C5" s="46">
        <v>17.399999999999999</v>
      </c>
      <c r="D5" s="45">
        <v>16.600000000000001</v>
      </c>
      <c r="E5" s="17"/>
      <c r="F5" s="19"/>
      <c r="G5" s="19"/>
      <c r="H5" s="19"/>
      <c r="I5" s="19"/>
      <c r="J5" s="19"/>
      <c r="K5" s="19"/>
      <c r="L5" s="19"/>
      <c r="M5" s="16"/>
      <c r="N5" s="17"/>
      <c r="O5" s="17"/>
      <c r="P5" s="11"/>
      <c r="Q5" s="11"/>
      <c r="R5" s="19"/>
      <c r="S5" s="19"/>
      <c r="T5" s="15"/>
      <c r="U5" s="15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4"/>
      <c r="AJ5" s="14"/>
      <c r="AK5" s="12"/>
      <c r="AL5" s="12"/>
      <c r="AM5" s="14"/>
      <c r="AN5" s="14"/>
      <c r="AO5" s="14"/>
      <c r="AP5" s="14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6"/>
      <c r="BD5" s="16"/>
      <c r="BE5" s="14"/>
      <c r="BF5" s="14"/>
      <c r="BG5" s="14"/>
      <c r="BH5" s="14"/>
      <c r="BI5" s="14"/>
      <c r="BJ5" s="14"/>
      <c r="BK5" s="19"/>
      <c r="BL5" s="19"/>
      <c r="BM5" s="19"/>
      <c r="BN5" s="19"/>
      <c r="BO5" s="19"/>
      <c r="BP5" s="19"/>
      <c r="BQ5" s="14"/>
      <c r="BR5" s="14"/>
      <c r="BS5" s="14"/>
      <c r="BT5" s="14"/>
      <c r="BU5" s="19"/>
      <c r="BV5" s="19"/>
    </row>
    <row r="6" spans="1:78">
      <c r="A6" s="43">
        <v>2022</v>
      </c>
      <c r="B6" s="43">
        <v>20.399999999999999</v>
      </c>
      <c r="C6" s="46">
        <v>25.7</v>
      </c>
      <c r="D6" s="47">
        <v>18.7</v>
      </c>
      <c r="E6" s="17"/>
      <c r="F6" s="19"/>
      <c r="G6" s="19"/>
      <c r="H6" s="19"/>
      <c r="I6" s="19"/>
      <c r="J6" s="19"/>
      <c r="K6" s="19"/>
      <c r="L6" s="19"/>
      <c r="M6" s="16"/>
      <c r="N6" s="17"/>
      <c r="O6" s="17"/>
      <c r="P6" s="11"/>
      <c r="Q6" s="11"/>
      <c r="R6" s="19"/>
      <c r="S6" s="19"/>
      <c r="T6" s="15"/>
      <c r="U6" s="15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4"/>
      <c r="AJ6" s="14"/>
      <c r="AK6" s="12"/>
      <c r="AL6" s="12"/>
      <c r="AM6" s="14"/>
      <c r="AN6" s="14"/>
      <c r="AO6" s="14"/>
      <c r="AP6" s="14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6"/>
      <c r="BD6" s="16"/>
      <c r="BE6" s="14"/>
      <c r="BF6" s="14"/>
      <c r="BG6" s="14"/>
      <c r="BH6" s="14"/>
      <c r="BI6" s="14"/>
      <c r="BJ6" s="14"/>
      <c r="BK6" s="19"/>
      <c r="BL6" s="19"/>
      <c r="BM6" s="19"/>
      <c r="BN6" s="19"/>
      <c r="BO6" s="19"/>
      <c r="BP6" s="19"/>
      <c r="BQ6" s="14"/>
      <c r="BR6" s="14"/>
      <c r="BS6" s="14"/>
      <c r="BT6" s="14"/>
      <c r="BU6" s="19"/>
      <c r="BV6" s="19"/>
    </row>
    <row r="7" spans="1:78">
      <c r="A7" s="43">
        <v>2023</v>
      </c>
      <c r="B7" s="43">
        <v>22.6</v>
      </c>
      <c r="C7" s="44">
        <v>23.3</v>
      </c>
      <c r="D7" s="45">
        <v>21.6</v>
      </c>
      <c r="E7" s="15"/>
      <c r="F7" s="19"/>
      <c r="G7" s="19"/>
      <c r="H7" s="19"/>
      <c r="I7" s="19"/>
      <c r="J7" s="19"/>
      <c r="K7" s="19"/>
      <c r="L7" s="19"/>
      <c r="M7" s="13"/>
      <c r="N7" s="15"/>
      <c r="O7" s="15"/>
      <c r="P7" s="11"/>
      <c r="Q7" s="11"/>
      <c r="R7" s="19"/>
      <c r="S7" s="19"/>
      <c r="T7" s="15"/>
      <c r="U7" s="15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</row>
    <row r="8" spans="1:78">
      <c r="A8" s="19"/>
      <c r="B8" s="19"/>
      <c r="C8" s="19"/>
      <c r="D8" s="19"/>
      <c r="E8" s="19"/>
      <c r="F8" s="19"/>
      <c r="G8" s="20"/>
      <c r="H8" s="21"/>
      <c r="I8" s="21"/>
      <c r="J8" s="19"/>
      <c r="K8" s="19"/>
      <c r="L8" s="19"/>
      <c r="M8" s="19"/>
      <c r="N8" s="19"/>
      <c r="O8" s="19"/>
      <c r="P8" s="19"/>
      <c r="Q8" s="13"/>
      <c r="R8" s="21"/>
      <c r="S8" s="21"/>
      <c r="T8" s="11"/>
      <c r="U8" s="11"/>
      <c r="V8" s="19"/>
      <c r="W8" s="19"/>
      <c r="X8" s="21"/>
      <c r="Y8" s="21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>
      <c r="A9" s="19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22"/>
      <c r="R9" s="22"/>
      <c r="S9" s="22"/>
      <c r="T9" s="11"/>
      <c r="U9" s="11"/>
      <c r="V9" s="19"/>
      <c r="W9" s="19"/>
      <c r="X9" s="22"/>
      <c r="Y9" s="22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>
      <c r="A10" s="19" t="s">
        <v>6</v>
      </c>
      <c r="B10" s="9"/>
      <c r="C10" s="9"/>
      <c r="D10" s="9"/>
      <c r="E10" s="30"/>
      <c r="F10" s="30"/>
      <c r="G10" s="9"/>
      <c r="H10" s="9"/>
      <c r="I10" s="9"/>
      <c r="J10" s="30"/>
      <c r="K10" s="30"/>
      <c r="L10" s="9"/>
      <c r="M10" s="9"/>
      <c r="N10" s="9"/>
      <c r="O10" s="30"/>
      <c r="P10" s="30"/>
      <c r="Q10" s="22"/>
      <c r="R10" s="22"/>
      <c r="S10" s="22"/>
      <c r="T10" s="11"/>
      <c r="U10" s="11"/>
      <c r="V10" s="19"/>
      <c r="W10" s="19"/>
      <c r="X10" s="22"/>
      <c r="Y10" s="22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>
      <c r="A11" s="48" t="s">
        <v>7</v>
      </c>
      <c r="B11" s="14"/>
      <c r="C11" s="12"/>
      <c r="D11" s="12"/>
      <c r="E11" s="15"/>
      <c r="F11" s="15"/>
      <c r="G11" s="16"/>
      <c r="H11" s="17"/>
      <c r="I11" s="17"/>
      <c r="J11" s="15"/>
      <c r="K11" s="18"/>
      <c r="L11" s="17"/>
      <c r="M11" s="17"/>
      <c r="N11" s="15"/>
      <c r="O11" s="15"/>
      <c r="P11" s="15"/>
      <c r="Q11" s="22"/>
      <c r="R11" s="22"/>
      <c r="S11" s="22"/>
      <c r="T11" s="11"/>
      <c r="U11" s="11"/>
      <c r="V11" s="19"/>
      <c r="W11" s="19"/>
      <c r="X11" s="22"/>
      <c r="Y11" s="22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>
      <c r="A12" s="48"/>
      <c r="B12" s="14"/>
      <c r="C12" s="12"/>
      <c r="D12" s="12"/>
      <c r="E12" s="15"/>
      <c r="F12" s="15"/>
      <c r="G12" s="16"/>
      <c r="H12" s="17"/>
      <c r="I12" s="17"/>
      <c r="J12" s="15"/>
      <c r="K12" s="15"/>
      <c r="L12" s="17"/>
      <c r="M12" s="17"/>
      <c r="N12" s="15"/>
      <c r="O12" s="15"/>
      <c r="P12" s="15"/>
      <c r="Q12" s="22"/>
      <c r="R12" s="22"/>
      <c r="S12" s="22"/>
      <c r="T12" s="11"/>
      <c r="U12" s="11"/>
      <c r="V12" s="19"/>
      <c r="W12" s="19"/>
      <c r="X12" s="22"/>
      <c r="Y12" s="22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>
      <c r="A13" s="19" t="s">
        <v>8</v>
      </c>
      <c r="B13" s="19"/>
      <c r="C13" s="19"/>
      <c r="D13" s="19"/>
      <c r="E13" s="19"/>
      <c r="F13" s="19"/>
      <c r="G13" s="14"/>
      <c r="H13" s="12"/>
      <c r="I13" s="12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1"/>
      <c r="U13" s="11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>
      <c r="A14" s="43" t="s">
        <v>1</v>
      </c>
      <c r="B14" s="43" t="s">
        <v>2</v>
      </c>
      <c r="C14" s="43" t="s">
        <v>3</v>
      </c>
      <c r="D14" s="43" t="s">
        <v>4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1"/>
      <c r="U14" s="11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>
      <c r="A15" s="43">
        <v>2017</v>
      </c>
      <c r="B15" s="79" t="s">
        <v>9</v>
      </c>
      <c r="C15" s="79" t="s">
        <v>10</v>
      </c>
      <c r="D15" s="47" t="s">
        <v>5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1"/>
      <c r="U15" s="11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>
      <c r="A16" s="43">
        <v>2020</v>
      </c>
      <c r="B16" s="79" t="s">
        <v>11</v>
      </c>
      <c r="C16" s="79" t="s">
        <v>12</v>
      </c>
      <c r="D16" s="47" t="s">
        <v>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1"/>
      <c r="U16" s="11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>
      <c r="A17" s="43">
        <v>2021</v>
      </c>
      <c r="B17" s="79" t="s">
        <v>13</v>
      </c>
      <c r="C17" s="79" t="s">
        <v>14</v>
      </c>
      <c r="D17" s="79" t="s">
        <v>15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1"/>
      <c r="U17" s="11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>
      <c r="A18" s="43">
        <v>2022</v>
      </c>
      <c r="B18" s="79" t="s">
        <v>16</v>
      </c>
      <c r="C18" s="79" t="s">
        <v>17</v>
      </c>
      <c r="D18" s="79" t="s">
        <v>18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1"/>
      <c r="U18" s="11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>
      <c r="A19" s="43">
        <v>2023</v>
      </c>
      <c r="B19" s="80" t="s">
        <v>19</v>
      </c>
      <c r="C19" s="79" t="s">
        <v>20</v>
      </c>
      <c r="D19" s="79" t="s">
        <v>21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1"/>
      <c r="U19" s="11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1"/>
      <c r="U20" s="11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  <row r="21" spans="1:78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1"/>
      <c r="U21" s="11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</row>
    <row r="22" spans="1:78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1"/>
      <c r="U22" s="11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</row>
    <row r="23" spans="1:78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1"/>
      <c r="U23" s="11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</row>
    <row r="24" spans="1:78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1"/>
      <c r="U24" s="11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</row>
    <row r="25" spans="1:78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1"/>
      <c r="U25" s="11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</row>
    <row r="26" spans="1:78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1"/>
      <c r="U26" s="11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</row>
    <row r="27" spans="1:7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1"/>
      <c r="U27" s="11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</row>
    <row r="28" spans="1:7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1"/>
      <c r="U28" s="11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</row>
    <row r="29" spans="1:7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1"/>
      <c r="U29" s="11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</row>
    <row r="30" spans="1:7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1"/>
      <c r="U30" s="11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</row>
    <row r="31" spans="1:7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1"/>
      <c r="U31" s="11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</row>
    <row r="32" spans="1:7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1"/>
      <c r="U32" s="11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</row>
    <row r="33" spans="1:7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1"/>
      <c r="U33" s="11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</row>
    <row r="34" spans="1:7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1"/>
      <c r="U34" s="1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</row>
    <row r="35" spans="1:7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1"/>
      <c r="U35" s="11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</row>
    <row r="36" spans="1:7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1"/>
      <c r="U36" s="11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</row>
    <row r="38" spans="1:78">
      <c r="B38" s="77"/>
      <c r="C38" s="77"/>
      <c r="D38" s="77"/>
      <c r="E38" s="77"/>
    </row>
    <row r="39" spans="1:78">
      <c r="B39" s="77"/>
      <c r="C39" s="77"/>
      <c r="D39" s="77"/>
      <c r="E39" s="77"/>
    </row>
    <row r="40" spans="1:78">
      <c r="B40" s="77"/>
      <c r="C40" s="77"/>
      <c r="D40" s="77"/>
      <c r="E40" s="77"/>
      <c r="F40" s="77"/>
    </row>
    <row r="41" spans="1:78">
      <c r="B41" s="77"/>
      <c r="C41" s="77"/>
      <c r="D41" s="77"/>
      <c r="E41" s="77"/>
      <c r="F41" s="77"/>
    </row>
    <row r="42" spans="1:78">
      <c r="B42" s="77"/>
      <c r="C42" s="78"/>
      <c r="D42" s="77"/>
      <c r="E42" s="77"/>
      <c r="F42" s="77"/>
    </row>
  </sheetData>
  <mergeCells count="3">
    <mergeCell ref="B9:F9"/>
    <mergeCell ref="G9:K9"/>
    <mergeCell ref="L9:P9"/>
  </mergeCells>
  <hyperlinks>
    <hyperlink ref="A11" r:id="rId1" display="https://digital.nhs.uk/data-and-information/publications/statistical/mental-health-of-children-and-young-people-in-england/2023-wave-4-follow-up/data-sets" xr:uid="{CFB81E81-6F90-45AC-BD34-B5153FEBF6BE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5FE6-DE6E-44CF-A684-90B069BA4407}">
  <dimension ref="A1:Q15"/>
  <sheetViews>
    <sheetView topLeftCell="A7" workbookViewId="0">
      <selection activeCell="A5" sqref="A5"/>
    </sheetView>
  </sheetViews>
  <sheetFormatPr defaultRowHeight="14.45"/>
  <sheetData>
    <row r="1" spans="1:17" ht="18.600000000000001">
      <c r="A1" s="99" t="s">
        <v>244</v>
      </c>
    </row>
    <row r="2" spans="1:17">
      <c r="A2" s="61"/>
      <c r="B2" s="121" t="s">
        <v>245</v>
      </c>
      <c r="C2" s="121"/>
      <c r="D2" s="121" t="s">
        <v>246</v>
      </c>
      <c r="E2" s="121"/>
      <c r="F2" s="121" t="s">
        <v>247</v>
      </c>
      <c r="G2" s="121"/>
      <c r="H2" s="121" t="s">
        <v>248</v>
      </c>
      <c r="I2" s="121"/>
      <c r="J2" s="121" t="s">
        <v>249</v>
      </c>
      <c r="K2" s="121"/>
      <c r="L2" s="121" t="s">
        <v>250</v>
      </c>
      <c r="M2" s="121"/>
      <c r="N2" s="121" t="s">
        <v>251</v>
      </c>
      <c r="O2" s="121"/>
    </row>
    <row r="3" spans="1:17">
      <c r="A3" s="61"/>
      <c r="B3" s="61">
        <v>2014</v>
      </c>
      <c r="C3" s="61">
        <v>2024</v>
      </c>
      <c r="D3" s="61">
        <v>2014</v>
      </c>
      <c r="E3" s="61">
        <v>2024</v>
      </c>
      <c r="F3" s="61">
        <v>2014</v>
      </c>
      <c r="G3" s="61">
        <v>2024</v>
      </c>
      <c r="H3" s="61">
        <v>2014</v>
      </c>
      <c r="I3" s="61">
        <v>2024</v>
      </c>
      <c r="J3" s="61">
        <v>2014</v>
      </c>
      <c r="K3" s="61">
        <v>2024</v>
      </c>
      <c r="L3" s="61">
        <v>2014</v>
      </c>
      <c r="M3" s="61">
        <v>2024</v>
      </c>
      <c r="N3" s="61">
        <v>2014</v>
      </c>
      <c r="O3" s="61">
        <v>2024</v>
      </c>
    </row>
    <row r="4" spans="1:17" ht="24.95">
      <c r="A4" s="68" t="s">
        <v>252</v>
      </c>
      <c r="B4" s="66">
        <v>77.3</v>
      </c>
      <c r="C4" s="67">
        <v>50.1</v>
      </c>
      <c r="D4" s="66">
        <v>62.6</v>
      </c>
      <c r="E4" s="67">
        <v>46.5</v>
      </c>
      <c r="F4" s="66">
        <v>59.7</v>
      </c>
      <c r="G4" s="67">
        <v>58.6</v>
      </c>
      <c r="H4" s="66">
        <v>54</v>
      </c>
      <c r="I4" s="67">
        <v>47.7</v>
      </c>
      <c r="J4" s="66">
        <v>50.4</v>
      </c>
      <c r="K4" s="67">
        <v>52.2</v>
      </c>
      <c r="L4" s="66">
        <v>60.9</v>
      </c>
      <c r="M4" s="67">
        <v>66.8</v>
      </c>
      <c r="N4" s="66">
        <v>64.900000000000006</v>
      </c>
      <c r="O4" s="67">
        <v>78.099999999999994</v>
      </c>
      <c r="P4" s="10"/>
      <c r="Q4" s="2"/>
    </row>
    <row r="5" spans="1:17" ht="24.95">
      <c r="A5" s="68" t="s">
        <v>253</v>
      </c>
      <c r="B5" s="66">
        <v>10.1</v>
      </c>
      <c r="C5" s="67">
        <v>35.1</v>
      </c>
      <c r="D5" s="66">
        <v>20.100000000000001</v>
      </c>
      <c r="E5" s="67">
        <v>30.4</v>
      </c>
      <c r="F5" s="66">
        <v>27.3</v>
      </c>
      <c r="G5" s="67">
        <v>19.600000000000001</v>
      </c>
      <c r="H5" s="66">
        <v>34.6</v>
      </c>
      <c r="I5" s="67">
        <v>31.7</v>
      </c>
      <c r="J5" s="66">
        <v>39.6</v>
      </c>
      <c r="K5" s="67">
        <v>33.799999999999997</v>
      </c>
      <c r="L5" s="66">
        <v>31</v>
      </c>
      <c r="M5" s="67">
        <v>28</v>
      </c>
      <c r="N5" s="66">
        <v>33.299999999999997</v>
      </c>
      <c r="O5" s="67">
        <v>19.100000000000001</v>
      </c>
      <c r="P5" s="10"/>
      <c r="Q5" s="2"/>
    </row>
    <row r="6" spans="1:17" ht="50.1">
      <c r="A6" s="68" t="s">
        <v>254</v>
      </c>
      <c r="B6" s="66">
        <v>8.8000000000000007</v>
      </c>
      <c r="C6" s="67">
        <v>12.6</v>
      </c>
      <c r="D6" s="66">
        <v>6.2</v>
      </c>
      <c r="E6" s="67">
        <v>10.1</v>
      </c>
      <c r="F6" s="66">
        <v>3.8</v>
      </c>
      <c r="G6" s="67">
        <v>8.3000000000000007</v>
      </c>
      <c r="H6" s="66">
        <v>2.7</v>
      </c>
      <c r="I6" s="67">
        <v>11.3</v>
      </c>
      <c r="J6" s="66">
        <v>4.5</v>
      </c>
      <c r="K6" s="67">
        <v>7</v>
      </c>
      <c r="L6" s="66">
        <v>2.9</v>
      </c>
      <c r="M6" s="67">
        <v>3.1</v>
      </c>
      <c r="N6" s="66" t="s">
        <v>255</v>
      </c>
      <c r="O6" s="67">
        <v>2.8</v>
      </c>
      <c r="P6" s="10"/>
      <c r="Q6" s="2"/>
    </row>
    <row r="7" spans="1:17" ht="75">
      <c r="A7" s="68" t="s">
        <v>256</v>
      </c>
      <c r="B7" s="66">
        <v>3.8</v>
      </c>
      <c r="C7" s="67">
        <v>2.2000000000000002</v>
      </c>
      <c r="D7" s="66">
        <v>11.1</v>
      </c>
      <c r="E7" s="67">
        <v>13.1</v>
      </c>
      <c r="F7" s="66">
        <v>9.1999999999999993</v>
      </c>
      <c r="G7" s="67">
        <v>13.5</v>
      </c>
      <c r="H7" s="66">
        <v>8.6</v>
      </c>
      <c r="I7" s="67">
        <v>9.3000000000000007</v>
      </c>
      <c r="J7" s="66">
        <v>5.5</v>
      </c>
      <c r="K7" s="67">
        <v>7</v>
      </c>
      <c r="L7" s="66">
        <v>5.2</v>
      </c>
      <c r="M7" s="67">
        <v>2</v>
      </c>
      <c r="N7" s="66">
        <v>1.8</v>
      </c>
      <c r="O7" s="67" t="s">
        <v>255</v>
      </c>
      <c r="P7" s="10"/>
      <c r="Q7" s="2"/>
    </row>
    <row r="9" spans="1:17">
      <c r="A9" s="65" t="s">
        <v>257</v>
      </c>
    </row>
    <row r="10" spans="1:17">
      <c r="A10" t="s">
        <v>110</v>
      </c>
    </row>
    <row r="11" spans="1:17">
      <c r="A11" s="48" t="s">
        <v>111</v>
      </c>
    </row>
    <row r="12" spans="1:17" ht="15.95">
      <c r="A12" s="51" t="s">
        <v>258</v>
      </c>
    </row>
    <row r="13" spans="1:17">
      <c r="A13" t="s">
        <v>259</v>
      </c>
    </row>
    <row r="14" spans="1:17">
      <c r="A14" s="48" t="s">
        <v>260</v>
      </c>
    </row>
    <row r="15" spans="1:17">
      <c r="A15" t="s">
        <v>261</v>
      </c>
    </row>
  </sheetData>
  <mergeCells count="7">
    <mergeCell ref="N2:O2"/>
    <mergeCell ref="B2:C2"/>
    <mergeCell ref="D2:E2"/>
    <mergeCell ref="F2:G2"/>
    <mergeCell ref="H2:I2"/>
    <mergeCell ref="J2:K2"/>
    <mergeCell ref="L2:M2"/>
  </mergeCells>
  <hyperlinks>
    <hyperlink ref="A11" r:id="rId1" display="https://digital.nhs.uk/data-and-information/publications/statistical/adult-psychiatric-morbidity-survey/survey-of-mental-health-and-wellbeing-england-2023-24/dataset" xr:uid="{64493F77-EE66-47A8-9274-69B99FCF73E5}"/>
    <hyperlink ref="A14" r:id="rId2" display="https://digital.nhs.uk/data-and-information/publications/statistical/adult-psychiatric-morbidity-survey/adult-psychiatric-morbidity-survey-survey-of-mental-health-and-wellbeing-england-2014" xr:uid="{F9C0BC01-1788-4189-ACA0-F4F133A72B79}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7750-8753-4C8D-BD16-CEDA487A5410}">
  <dimension ref="A1:G24"/>
  <sheetViews>
    <sheetView topLeftCell="A25" workbookViewId="0"/>
  </sheetViews>
  <sheetFormatPr defaultRowHeight="14.45"/>
  <cols>
    <col min="1" max="1" width="19.5703125" customWidth="1"/>
    <col min="2" max="2" width="14.5703125" customWidth="1"/>
    <col min="3" max="3" width="18.42578125" customWidth="1"/>
    <col min="4" max="4" width="16.28515625" customWidth="1"/>
    <col min="5" max="5" width="16.42578125" customWidth="1"/>
    <col min="9" max="9" width="21.7109375" customWidth="1"/>
  </cols>
  <sheetData>
    <row r="1" spans="1:5" ht="185.1">
      <c r="A1" s="111" t="s">
        <v>262</v>
      </c>
    </row>
    <row r="2" spans="1:5" ht="45" customHeight="1">
      <c r="A2" s="61"/>
      <c r="B2" s="64" t="s">
        <v>263</v>
      </c>
      <c r="C2" s="64" t="s">
        <v>264</v>
      </c>
      <c r="D2" s="64" t="s">
        <v>265</v>
      </c>
      <c r="E2" s="64" t="s">
        <v>266</v>
      </c>
    </row>
    <row r="3" spans="1:5">
      <c r="A3" s="61" t="s">
        <v>267</v>
      </c>
      <c r="B3" s="100">
        <v>159414</v>
      </c>
      <c r="C3" s="100">
        <v>47354</v>
      </c>
      <c r="D3" s="100">
        <v>23767</v>
      </c>
      <c r="E3" s="100">
        <v>25683</v>
      </c>
    </row>
    <row r="4" spans="1:5">
      <c r="A4" s="61" t="s">
        <v>268</v>
      </c>
      <c r="B4" s="100">
        <v>184722</v>
      </c>
      <c r="C4" s="100">
        <v>55027</v>
      </c>
      <c r="D4" s="100">
        <v>19527</v>
      </c>
      <c r="E4" s="100">
        <v>56957</v>
      </c>
    </row>
    <row r="5" spans="1:5">
      <c r="A5" s="61" t="s">
        <v>269</v>
      </c>
      <c r="B5" s="100">
        <v>343561</v>
      </c>
      <c r="C5" s="100">
        <v>69908</v>
      </c>
      <c r="D5" s="100">
        <v>20165</v>
      </c>
      <c r="E5" s="100">
        <v>6743</v>
      </c>
    </row>
    <row r="6" spans="1:5">
      <c r="A6" s="61" t="s">
        <v>270</v>
      </c>
      <c r="B6" s="100">
        <v>412637</v>
      </c>
      <c r="C6" s="100">
        <v>56513</v>
      </c>
      <c r="D6" s="100">
        <v>24002</v>
      </c>
      <c r="E6" s="100">
        <v>35497</v>
      </c>
    </row>
    <row r="7" spans="1:5" ht="30.95" customHeight="1"/>
    <row r="8" spans="1:5">
      <c r="A8" t="s">
        <v>109</v>
      </c>
    </row>
    <row r="9" spans="1:5">
      <c r="A9" s="48" t="s">
        <v>271</v>
      </c>
    </row>
    <row r="10" spans="1:5" ht="18.600000000000001" customHeight="1">
      <c r="A10" t="s">
        <v>272</v>
      </c>
    </row>
    <row r="24" spans="4:7">
      <c r="D24" s="122"/>
      <c r="E24" s="122"/>
      <c r="F24" s="122"/>
      <c r="G24" s="122"/>
    </row>
  </sheetData>
  <mergeCells count="2">
    <mergeCell ref="D24:E24"/>
    <mergeCell ref="F24:G24"/>
  </mergeCells>
  <hyperlinks>
    <hyperlink ref="A9" r:id="rId1" display="https://www.nhsbsa.nhs.uk/statistical-collections/medicines-used-mental-health-england/medicines-used-mental-health-england-201516-202425" xr:uid="{8F56A2AA-81EA-4E7B-978F-42D6CD63F7F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48CF-4D38-4293-AD2D-F572C8BD6D77}">
  <dimension ref="A1:S10"/>
  <sheetViews>
    <sheetView workbookViewId="0">
      <selection activeCell="N25" sqref="N25"/>
    </sheetView>
  </sheetViews>
  <sheetFormatPr defaultRowHeight="14.45"/>
  <sheetData>
    <row r="1" spans="1:19" ht="18.600000000000001">
      <c r="A1" s="69" t="s">
        <v>273</v>
      </c>
    </row>
    <row r="2" spans="1:19">
      <c r="A2" t="s">
        <v>274</v>
      </c>
      <c r="B2" t="s">
        <v>73</v>
      </c>
      <c r="C2" t="s">
        <v>74</v>
      </c>
      <c r="D2" t="s">
        <v>58</v>
      </c>
      <c r="E2" t="s">
        <v>75</v>
      </c>
    </row>
    <row r="3" spans="1:19">
      <c r="A3" t="s">
        <v>275</v>
      </c>
      <c r="B3" s="98">
        <v>228657</v>
      </c>
      <c r="C3" s="98">
        <v>243093</v>
      </c>
      <c r="D3" s="98">
        <v>271083</v>
      </c>
      <c r="E3" s="98">
        <v>291791</v>
      </c>
    </row>
    <row r="4" spans="1:19">
      <c r="A4" t="s">
        <v>276</v>
      </c>
      <c r="B4" s="98">
        <v>132177</v>
      </c>
      <c r="C4" s="98">
        <v>134839</v>
      </c>
      <c r="D4" s="98">
        <v>142204</v>
      </c>
      <c r="E4" s="98">
        <v>150644</v>
      </c>
    </row>
    <row r="5" spans="1:19">
      <c r="A5" t="s">
        <v>277</v>
      </c>
      <c r="B5" s="98">
        <v>61086</v>
      </c>
      <c r="C5" s="98">
        <v>54759</v>
      </c>
      <c r="D5" s="98">
        <v>68023</v>
      </c>
      <c r="E5" s="98">
        <v>75617</v>
      </c>
    </row>
    <row r="7" spans="1:19">
      <c r="A7" t="s">
        <v>167</v>
      </c>
    </row>
    <row r="8" spans="1:19">
      <c r="A8" s="48" t="s">
        <v>168</v>
      </c>
    </row>
    <row r="9" spans="1:19">
      <c r="A9" t="s">
        <v>278</v>
      </c>
    </row>
    <row r="10" spans="1:19" ht="26.1" customHeight="1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">
    <mergeCell ref="A10:S10"/>
  </mergeCells>
  <hyperlinks>
    <hyperlink ref="A8" r:id="rId1" display="https://digital.nhs.uk/data-and-information/publications/statistical/mental-health-bulletin" xr:uid="{F56EF598-9CA7-4B8C-99D4-2071C0D8A65D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1D9E-E361-4C3C-B281-0BE8E578C77C}">
  <dimension ref="A1:A52"/>
  <sheetViews>
    <sheetView topLeftCell="A25" workbookViewId="0">
      <selection activeCell="D38" sqref="D38"/>
    </sheetView>
  </sheetViews>
  <sheetFormatPr defaultRowHeight="14.45"/>
  <cols>
    <col min="1" max="1" width="36.5703125" bestFit="1" customWidth="1"/>
  </cols>
  <sheetData>
    <row r="1" spans="1:1">
      <c r="A1" t="s">
        <v>279</v>
      </c>
    </row>
    <row r="2" spans="1:1">
      <c r="A2" s="33" t="s">
        <v>207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s="48" t="s">
        <v>284</v>
      </c>
    </row>
    <row r="10" spans="1:1">
      <c r="A10" s="33" t="s">
        <v>285</v>
      </c>
    </row>
    <row r="11" spans="1:1">
      <c r="A11" s="33" t="s">
        <v>176</v>
      </c>
    </row>
    <row r="12" spans="1:1">
      <c r="A12" t="s">
        <v>286</v>
      </c>
    </row>
    <row r="13" spans="1:1">
      <c r="A13" t="s">
        <v>287</v>
      </c>
    </row>
    <row r="14" spans="1:1">
      <c r="A14" t="s">
        <v>288</v>
      </c>
    </row>
    <row r="15" spans="1:1">
      <c r="A15" s="33" t="s">
        <v>289</v>
      </c>
    </row>
    <row r="16" spans="1:1">
      <c r="A16" t="s">
        <v>290</v>
      </c>
    </row>
    <row r="17" spans="1:1">
      <c r="A17" t="s">
        <v>291</v>
      </c>
    </row>
    <row r="18" spans="1:1">
      <c r="A18" t="s">
        <v>292</v>
      </c>
    </row>
    <row r="20" spans="1:1">
      <c r="A20" s="33" t="s">
        <v>293</v>
      </c>
    </row>
    <row r="21" spans="1:1">
      <c r="A21" t="s">
        <v>294</v>
      </c>
    </row>
    <row r="22" spans="1:1">
      <c r="A22" t="s">
        <v>295</v>
      </c>
    </row>
    <row r="24" spans="1:1">
      <c r="A24" s="33" t="s">
        <v>296</v>
      </c>
    </row>
    <row r="25" spans="1:1">
      <c r="A25" t="s">
        <v>297</v>
      </c>
    </row>
    <row r="26" spans="1:1">
      <c r="A26" t="s">
        <v>298</v>
      </c>
    </row>
    <row r="27" spans="1:1">
      <c r="A27" t="s">
        <v>299</v>
      </c>
    </row>
    <row r="29" spans="1:1">
      <c r="A29" t="s">
        <v>300</v>
      </c>
    </row>
    <row r="30" spans="1:1">
      <c r="A30" t="s">
        <v>301</v>
      </c>
    </row>
    <row r="31" spans="1:1">
      <c r="A31" t="s">
        <v>302</v>
      </c>
    </row>
    <row r="33" spans="1:1">
      <c r="A33" s="33" t="s">
        <v>303</v>
      </c>
    </row>
    <row r="34" spans="1:1">
      <c r="A34" t="s">
        <v>304</v>
      </c>
    </row>
    <row r="35" spans="1:1">
      <c r="A35" t="s">
        <v>305</v>
      </c>
    </row>
    <row r="36" spans="1:1">
      <c r="A36" t="s">
        <v>306</v>
      </c>
    </row>
    <row r="38" spans="1:1">
      <c r="A38" t="s">
        <v>307</v>
      </c>
    </row>
    <row r="39" spans="1:1">
      <c r="A39" t="s">
        <v>308</v>
      </c>
    </row>
    <row r="40" spans="1:1">
      <c r="A40" t="s">
        <v>309</v>
      </c>
    </row>
    <row r="42" spans="1:1">
      <c r="A42" t="s">
        <v>300</v>
      </c>
    </row>
    <row r="43" spans="1:1">
      <c r="A43" t="s">
        <v>310</v>
      </c>
    </row>
    <row r="44" spans="1:1">
      <c r="A44" t="s">
        <v>311</v>
      </c>
    </row>
    <row r="46" spans="1:1">
      <c r="A46" s="48" t="s">
        <v>312</v>
      </c>
    </row>
    <row r="48" spans="1:1">
      <c r="A48" s="33" t="s">
        <v>231</v>
      </c>
    </row>
    <row r="49" spans="1:1">
      <c r="A49" t="s">
        <v>313</v>
      </c>
    </row>
    <row r="50" spans="1:1">
      <c r="A50" t="s">
        <v>314</v>
      </c>
    </row>
    <row r="52" spans="1:1" ht="139.5">
      <c r="A52" s="112" t="s">
        <v>315</v>
      </c>
    </row>
  </sheetData>
  <hyperlinks>
    <hyperlink ref="A7" r:id="rId1" xr:uid="{61370708-529F-455D-A961-D312641A715E}"/>
    <hyperlink ref="A46" r:id="rId2" xr:uid="{1FB3C7F8-086E-40F8-B094-3C31CECB6986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23E8-E253-4C1C-8C48-DD7A0688FCF3}">
  <dimension ref="A1:H30"/>
  <sheetViews>
    <sheetView topLeftCell="A22" workbookViewId="0">
      <selection activeCell="H26" sqref="H26"/>
    </sheetView>
  </sheetViews>
  <sheetFormatPr defaultRowHeight="14.45"/>
  <sheetData>
    <row r="1" spans="1:1">
      <c r="A1" s="33" t="s">
        <v>316</v>
      </c>
    </row>
    <row r="2" spans="1:1">
      <c r="A2" s="33" t="s">
        <v>317</v>
      </c>
    </row>
    <row r="3" spans="1:1">
      <c r="A3" t="s">
        <v>318</v>
      </c>
    </row>
    <row r="4" spans="1:1">
      <c r="A4" t="s">
        <v>319</v>
      </c>
    </row>
    <row r="5" spans="1:1">
      <c r="A5" t="s">
        <v>320</v>
      </c>
    </row>
    <row r="6" spans="1:1">
      <c r="A6" t="s">
        <v>321</v>
      </c>
    </row>
    <row r="7" spans="1:1">
      <c r="A7" t="s">
        <v>322</v>
      </c>
    </row>
    <row r="8" spans="1:1">
      <c r="A8" t="s">
        <v>323</v>
      </c>
    </row>
    <row r="9" spans="1:1">
      <c r="A9" t="s">
        <v>324</v>
      </c>
    </row>
    <row r="11" spans="1:1">
      <c r="A11" t="s">
        <v>325</v>
      </c>
    </row>
    <row r="13" spans="1:1">
      <c r="A13" s="33" t="s">
        <v>326</v>
      </c>
    </row>
    <row r="14" spans="1:1">
      <c r="A14" t="s">
        <v>327</v>
      </c>
    </row>
    <row r="15" spans="1:1">
      <c r="A15" s="48" t="s">
        <v>328</v>
      </c>
    </row>
    <row r="16" spans="1:1">
      <c r="A16" t="s">
        <v>329</v>
      </c>
    </row>
    <row r="17" spans="1:8">
      <c r="A17" s="48" t="s">
        <v>330</v>
      </c>
    </row>
    <row r="18" spans="1:8">
      <c r="A18" s="48"/>
    </row>
    <row r="19" spans="1:8">
      <c r="A19" s="33" t="s">
        <v>331</v>
      </c>
    </row>
    <row r="20" spans="1:8">
      <c r="A20" t="s">
        <v>332</v>
      </c>
    </row>
    <row r="21" spans="1:8">
      <c r="A21" s="48" t="s">
        <v>333</v>
      </c>
      <c r="H21" s="48"/>
    </row>
    <row r="22" spans="1:8">
      <c r="A22" t="s">
        <v>334</v>
      </c>
    </row>
    <row r="23" spans="1:8">
      <c r="A23" s="48" t="s">
        <v>335</v>
      </c>
      <c r="H23" s="48"/>
    </row>
    <row r="24" spans="1:8">
      <c r="A24" t="s">
        <v>336</v>
      </c>
    </row>
    <row r="25" spans="1:8">
      <c r="A25" s="48" t="s">
        <v>337</v>
      </c>
    </row>
    <row r="27" spans="1:8">
      <c r="A27" s="33" t="s">
        <v>338</v>
      </c>
    </row>
    <row r="28" spans="1:8">
      <c r="A28" t="s">
        <v>339</v>
      </c>
    </row>
    <row r="29" spans="1:8">
      <c r="A29" t="s">
        <v>340</v>
      </c>
    </row>
    <row r="30" spans="1:8">
      <c r="A30" s="48" t="s">
        <v>341</v>
      </c>
    </row>
  </sheetData>
  <hyperlinks>
    <hyperlink ref="A30" r:id="rId1" display="https://youthfuturesfoundation.org/wp-content/uploads/2024/07/23.07.24-Demos-Youth-Employment-Hubs.pdf" xr:uid="{3FF13A4E-1760-4D34-95A3-0D1E242AD744}"/>
    <hyperlink ref="A17" r:id="rId2" display="https://www.youngminds.org.uk/about-us/reports-and-impact/our-annual-reports-and-accounts/" xr:uid="{1FCF7075-8018-4FB5-91FE-78B1D21D1FF3}"/>
    <hyperlink ref="A15" r:id="rId3" display="https://www.gov.uk/government/publications/list-of-family-hub-sites" xr:uid="{37660574-5D02-4BD6-AB41-AB57437C674B}"/>
    <hyperlink ref="A21" r:id="rId4" display="https://www.cypnow.co.uk/content/news/dhsc-announces-7mn-boost-to-early-mental-health-support" xr:uid="{5F873CFA-4160-4C1B-AE9B-B01E4D660AC2}"/>
    <hyperlink ref="A23" r:id="rId5" display="https://www.gov.uk/guidance/young-futures-hubs" xr:uid="{4FD8E7D5-D585-460A-BC5E-15A24873CFA0}"/>
    <hyperlink ref="A25" r:id="rId6" display="https://www.england.nhs.uk/mental-health/24-7-neighbourhood-mental-health-centres/" xr:uid="{F9D87163-5DE3-4F81-8806-5589F826BD4E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9371-646A-4AC1-81C9-61F63B71BC15}">
  <dimension ref="A1:E7"/>
  <sheetViews>
    <sheetView topLeftCell="A3" workbookViewId="0">
      <selection activeCell="F13" sqref="F13"/>
    </sheetView>
  </sheetViews>
  <sheetFormatPr defaultRowHeight="14.45"/>
  <sheetData>
    <row r="1" spans="1:5" ht="15" thickBot="1">
      <c r="A1" s="104" t="s">
        <v>342</v>
      </c>
    </row>
    <row r="2" spans="1:5" ht="15" thickBot="1">
      <c r="A2" s="105"/>
      <c r="B2" s="106" t="s">
        <v>73</v>
      </c>
      <c r="C2" s="106" t="s">
        <v>74</v>
      </c>
      <c r="D2" s="106" t="s">
        <v>58</v>
      </c>
      <c r="E2" s="106" t="s">
        <v>75</v>
      </c>
    </row>
    <row r="3" spans="1:5" ht="58.5" thickBot="1">
      <c r="A3" s="107" t="s">
        <v>343</v>
      </c>
      <c r="B3" s="108">
        <v>132</v>
      </c>
      <c r="C3" s="108">
        <v>159</v>
      </c>
      <c r="D3" s="108">
        <v>166</v>
      </c>
      <c r="E3" s="108">
        <v>111</v>
      </c>
    </row>
    <row r="4" spans="1:5" ht="58.5" thickBot="1">
      <c r="A4" s="107" t="s">
        <v>344</v>
      </c>
      <c r="B4" s="108">
        <v>525</v>
      </c>
      <c r="C4" s="108">
        <v>579</v>
      </c>
      <c r="D4" s="108">
        <v>651</v>
      </c>
      <c r="E4" s="108">
        <v>528</v>
      </c>
    </row>
    <row r="5" spans="1:5" ht="58.5" thickBot="1">
      <c r="A5" s="107" t="s">
        <v>345</v>
      </c>
      <c r="B5" s="108">
        <v>12</v>
      </c>
      <c r="C5" s="108">
        <v>13</v>
      </c>
      <c r="D5" s="108">
        <v>13</v>
      </c>
      <c r="E5" s="108">
        <v>12</v>
      </c>
    </row>
    <row r="6" spans="1:5">
      <c r="A6" s="109" t="s">
        <v>346</v>
      </c>
    </row>
    <row r="7" spans="1:5">
      <c r="A7" s="1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201C-622A-4D90-BF79-8ADEF4229978}">
  <dimension ref="A1:AJ34"/>
  <sheetViews>
    <sheetView topLeftCell="A33" workbookViewId="0">
      <selection activeCell="A2" sqref="A2:D21"/>
    </sheetView>
  </sheetViews>
  <sheetFormatPr defaultRowHeight="14.45"/>
  <cols>
    <col min="1" max="1" width="28.85546875" customWidth="1"/>
    <col min="2" max="2" width="28.85546875" style="86" customWidth="1"/>
    <col min="3" max="4" width="9.140625" style="86"/>
  </cols>
  <sheetData>
    <row r="1" spans="1:4">
      <c r="A1" t="s">
        <v>22</v>
      </c>
    </row>
    <row r="2" spans="1:4">
      <c r="A2" t="s">
        <v>23</v>
      </c>
      <c r="B2" s="86" t="s">
        <v>24</v>
      </c>
      <c r="C2" s="86" t="s">
        <v>25</v>
      </c>
      <c r="D2" s="86" t="s">
        <v>26</v>
      </c>
    </row>
    <row r="3" spans="1:4">
      <c r="A3" s="1" t="s">
        <v>27</v>
      </c>
      <c r="B3" s="81">
        <v>3.6</v>
      </c>
      <c r="C3" s="81">
        <v>6.3</v>
      </c>
      <c r="D3" s="81">
        <v>7.6</v>
      </c>
    </row>
    <row r="4" spans="1:4">
      <c r="A4" s="1" t="s">
        <v>28</v>
      </c>
      <c r="B4" s="81">
        <v>2.2000000000000002</v>
      </c>
      <c r="C4" s="81">
        <v>2.2999999999999998</v>
      </c>
      <c r="D4" s="81">
        <v>3.8</v>
      </c>
    </row>
    <row r="5" spans="1:4">
      <c r="A5" s="1" t="s">
        <v>29</v>
      </c>
      <c r="B5" s="81">
        <v>2.1</v>
      </c>
      <c r="C5" s="84">
        <v>3.3</v>
      </c>
      <c r="D5" s="81">
        <v>4.0999999999999996</v>
      </c>
    </row>
    <row r="6" spans="1:4">
      <c r="A6" s="1" t="s">
        <v>30</v>
      </c>
      <c r="B6" s="81">
        <v>2.2999999999999998</v>
      </c>
      <c r="C6" s="84">
        <v>1.8</v>
      </c>
      <c r="D6" s="81">
        <v>5.7</v>
      </c>
    </row>
    <row r="7" spans="1:4">
      <c r="A7" s="1" t="s">
        <v>31</v>
      </c>
      <c r="B7" s="81">
        <v>1.2</v>
      </c>
      <c r="C7" s="81">
        <v>1.2</v>
      </c>
      <c r="D7" s="81">
        <v>0.8</v>
      </c>
    </row>
    <row r="8" spans="1:4">
      <c r="A8" s="1" t="s">
        <v>32</v>
      </c>
      <c r="B8" s="81">
        <v>9.9</v>
      </c>
      <c r="C8" s="84">
        <v>8.4</v>
      </c>
      <c r="D8" s="81">
        <v>9.8000000000000007</v>
      </c>
    </row>
    <row r="9" spans="1:4">
      <c r="A9" s="3" t="s">
        <v>33</v>
      </c>
      <c r="B9" s="82">
        <v>17.5</v>
      </c>
      <c r="C9" s="82">
        <v>18.899999999999999</v>
      </c>
      <c r="D9" s="82">
        <v>25.8</v>
      </c>
    </row>
    <row r="10" spans="1:4" ht="24.95">
      <c r="A10" s="4" t="s">
        <v>34</v>
      </c>
      <c r="B10" s="87" t="s">
        <v>5</v>
      </c>
      <c r="C10" s="87">
        <v>8</v>
      </c>
      <c r="D10" s="88">
        <v>11.4</v>
      </c>
    </row>
    <row r="11" spans="1:4">
      <c r="A11" s="4" t="s">
        <v>35</v>
      </c>
      <c r="B11" s="87" t="s">
        <v>5</v>
      </c>
      <c r="D11" s="86">
        <v>0.5</v>
      </c>
    </row>
    <row r="12" spans="1:4" ht="24.95">
      <c r="A12" s="5" t="s">
        <v>36</v>
      </c>
      <c r="B12" s="87" t="s">
        <v>5</v>
      </c>
      <c r="C12" s="81">
        <v>4.9000000000000004</v>
      </c>
      <c r="D12" s="81">
        <v>1.3</v>
      </c>
    </row>
    <row r="13" spans="1:4" ht="24.95">
      <c r="A13" s="5" t="s">
        <v>37</v>
      </c>
      <c r="B13" s="87" t="s">
        <v>5</v>
      </c>
      <c r="C13" s="81">
        <v>5.7</v>
      </c>
      <c r="D13" s="81">
        <v>6.1</v>
      </c>
    </row>
    <row r="14" spans="1:4">
      <c r="A14" s="6" t="s">
        <v>38</v>
      </c>
      <c r="B14" s="87" t="s">
        <v>5</v>
      </c>
      <c r="C14" s="87">
        <v>3.4</v>
      </c>
      <c r="D14" s="86">
        <v>1.9</v>
      </c>
    </row>
    <row r="15" spans="1:4">
      <c r="A15" s="7" t="s">
        <v>39</v>
      </c>
      <c r="B15" s="81">
        <v>36.6</v>
      </c>
      <c r="C15" s="81">
        <v>28.9</v>
      </c>
      <c r="D15" s="83">
        <v>18.100000000000001</v>
      </c>
    </row>
    <row r="16" spans="1:4">
      <c r="A16" s="5" t="s">
        <v>40</v>
      </c>
      <c r="B16" s="81">
        <v>6.2</v>
      </c>
      <c r="C16" s="81">
        <v>4.2</v>
      </c>
      <c r="D16" s="83">
        <v>2</v>
      </c>
    </row>
    <row r="17" spans="1:36">
      <c r="A17" s="5" t="s">
        <v>41</v>
      </c>
      <c r="B17" s="81">
        <v>10.199999999999999</v>
      </c>
      <c r="C17" s="84">
        <v>8.3000000000000007</v>
      </c>
      <c r="D17" s="86">
        <v>10.1</v>
      </c>
    </row>
    <row r="18" spans="1:36">
      <c r="A18" s="5" t="s">
        <v>42</v>
      </c>
      <c r="B18" s="81">
        <v>7</v>
      </c>
      <c r="C18" s="81">
        <v>8.4</v>
      </c>
      <c r="D18" s="83">
        <v>9.9</v>
      </c>
    </row>
    <row r="19" spans="1:36">
      <c r="A19" s="5" t="s">
        <v>43</v>
      </c>
      <c r="B19" s="81">
        <v>1.7</v>
      </c>
      <c r="C19" s="81">
        <v>2.2000000000000002</v>
      </c>
      <c r="D19" s="83">
        <v>1.3</v>
      </c>
    </row>
    <row r="20" spans="1:36">
      <c r="A20" s="5" t="s">
        <v>44</v>
      </c>
      <c r="B20" s="81">
        <v>8.9</v>
      </c>
      <c r="C20" s="81">
        <v>13.7</v>
      </c>
      <c r="D20" s="83">
        <v>21.2</v>
      </c>
    </row>
    <row r="21" spans="1:36" ht="24.95">
      <c r="A21" s="5" t="s">
        <v>45</v>
      </c>
      <c r="B21" s="81">
        <v>13.1</v>
      </c>
      <c r="C21" s="85" t="s">
        <v>5</v>
      </c>
      <c r="D21" s="86">
        <v>20.100000000000001</v>
      </c>
    </row>
    <row r="25" spans="1:36">
      <c r="A25" t="s">
        <v>46</v>
      </c>
    </row>
    <row r="26" spans="1:36">
      <c r="A26" s="48" t="s">
        <v>47</v>
      </c>
    </row>
    <row r="27" spans="1:36">
      <c r="A27" s="116" t="s">
        <v>48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</row>
    <row r="28" spans="1:36">
      <c r="A28" s="116" t="s">
        <v>49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spans="1:36">
      <c r="A29" s="32" t="s">
        <v>50</v>
      </c>
      <c r="B29" s="89"/>
      <c r="C29" s="89"/>
      <c r="D29" s="89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6">
      <c r="A30" s="116" t="s">
        <v>51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6">
      <c r="A31" s="32" t="s">
        <v>52</v>
      </c>
      <c r="B31" s="89"/>
      <c r="C31" s="89"/>
      <c r="D31" s="89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6">
      <c r="A32" s="31" t="s">
        <v>53</v>
      </c>
      <c r="B32" s="89"/>
      <c r="C32" s="89"/>
      <c r="D32" s="89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>
      <c r="A33" s="116" t="s">
        <v>54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>
      <c r="A34" s="116" t="s">
        <v>55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</sheetData>
  <mergeCells count="5">
    <mergeCell ref="A27:AJ27"/>
    <mergeCell ref="A34:L34"/>
    <mergeCell ref="A33:Q33"/>
    <mergeCell ref="A30:T30"/>
    <mergeCell ref="A28:Q28"/>
  </mergeCells>
  <hyperlinks>
    <hyperlink ref="A26" r:id="rId1" display="https://digital.nhs.uk/data-and-information/publications/statistical/adult-psychiatric-morbidity-survey/survey-of-mental-health-and-wellbeing-england-2023-24" xr:uid="{991EB3AC-33BC-456A-81E1-C57DEFD7C869}"/>
  </hyperlinks>
  <pageMargins left="0.7" right="0.7" top="0.75" bottom="0.75" header="0.3" footer="0.3"/>
  <pageSetup orientation="landscape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168C-D730-4D18-B7F6-A2AA5F48E4DC}">
  <dimension ref="A1:C12"/>
  <sheetViews>
    <sheetView workbookViewId="0">
      <selection activeCell="A8" sqref="A8"/>
    </sheetView>
  </sheetViews>
  <sheetFormatPr defaultRowHeight="14.45"/>
  <cols>
    <col min="1" max="1" width="15.85546875" customWidth="1"/>
    <col min="2" max="2" width="14.5703125" customWidth="1"/>
    <col min="3" max="3" width="14.140625" customWidth="1"/>
  </cols>
  <sheetData>
    <row r="1" spans="1:3">
      <c r="A1" t="s">
        <v>56</v>
      </c>
    </row>
    <row r="2" spans="1:3">
      <c r="A2" s="93" t="s">
        <v>57</v>
      </c>
      <c r="B2" s="93">
        <v>2007</v>
      </c>
      <c r="C2" s="93" t="s">
        <v>58</v>
      </c>
    </row>
    <row r="3" spans="1:3">
      <c r="A3" s="79" t="s">
        <v>59</v>
      </c>
      <c r="B3" s="67">
        <v>66.900000000000006</v>
      </c>
      <c r="C3" s="67">
        <v>58.9</v>
      </c>
    </row>
    <row r="4" spans="1:3">
      <c r="A4" s="79" t="s">
        <v>60</v>
      </c>
      <c r="B4" s="67">
        <v>16.7</v>
      </c>
      <c r="C4" s="67">
        <v>18.3</v>
      </c>
    </row>
    <row r="5" spans="1:3">
      <c r="A5" s="95" t="s">
        <v>61</v>
      </c>
      <c r="B5" s="94">
        <v>83.6</v>
      </c>
      <c r="C5" s="94">
        <v>77.2</v>
      </c>
    </row>
    <row r="6" spans="1:3">
      <c r="A6" s="79" t="s">
        <v>62</v>
      </c>
      <c r="B6" s="67">
        <v>7.2</v>
      </c>
      <c r="C6" s="67">
        <v>8.6</v>
      </c>
    </row>
    <row r="7" spans="1:3">
      <c r="A7" s="79" t="s">
        <v>63</v>
      </c>
      <c r="B7" s="67">
        <v>9.1</v>
      </c>
      <c r="C7" s="67">
        <v>14.2</v>
      </c>
    </row>
    <row r="8" spans="1:3">
      <c r="A8" s="95" t="s">
        <v>64</v>
      </c>
      <c r="B8" s="94">
        <v>16.399999999999999</v>
      </c>
      <c r="C8" s="94">
        <v>22.8</v>
      </c>
    </row>
    <row r="10" spans="1:3">
      <c r="A10" t="s">
        <v>65</v>
      </c>
    </row>
    <row r="11" spans="1:3">
      <c r="A11" s="48" t="s">
        <v>47</v>
      </c>
    </row>
    <row r="12" spans="1:3">
      <c r="A12" s="49" t="s">
        <v>66</v>
      </c>
    </row>
  </sheetData>
  <hyperlinks>
    <hyperlink ref="A11" r:id="rId1" display="https://digital.nhs.uk/data-and-information/publications/statistical/adult-psychiatric-morbidity-survey/survey-of-mental-health-and-wellbeing-england-2023-24" xr:uid="{3E963522-A4BD-434E-91B7-8FFD2A92329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6B6-5EA5-4430-AF82-11E32AF39B91}">
  <dimension ref="A1:R67"/>
  <sheetViews>
    <sheetView topLeftCell="A32" workbookViewId="0">
      <selection activeCell="A2" sqref="A2:I18"/>
    </sheetView>
  </sheetViews>
  <sheetFormatPr defaultRowHeight="14.45"/>
  <cols>
    <col min="1" max="1" width="21.7109375" customWidth="1"/>
  </cols>
  <sheetData>
    <row r="1" spans="1:18" ht="18.600000000000001">
      <c r="A1" s="50" t="s">
        <v>67</v>
      </c>
    </row>
    <row r="2" spans="1:18">
      <c r="A2" s="33" t="s">
        <v>68</v>
      </c>
      <c r="B2" s="92" t="s">
        <v>69</v>
      </c>
      <c r="C2" s="92" t="s">
        <v>70</v>
      </c>
      <c r="D2" s="92" t="s">
        <v>71</v>
      </c>
      <c r="E2" s="92" t="s">
        <v>72</v>
      </c>
      <c r="F2" s="92" t="s">
        <v>73</v>
      </c>
      <c r="G2" s="92" t="s">
        <v>74</v>
      </c>
      <c r="H2" s="92" t="s">
        <v>58</v>
      </c>
      <c r="I2" s="92" t="s">
        <v>75</v>
      </c>
    </row>
    <row r="3" spans="1:18">
      <c r="A3" t="s">
        <v>76</v>
      </c>
      <c r="B3" s="90">
        <v>4.4999999999999998E-2</v>
      </c>
      <c r="C3" s="90">
        <v>4.9000000000000002E-2</v>
      </c>
      <c r="D3" s="90">
        <v>5.0999999999999997E-2</v>
      </c>
      <c r="E3" s="90">
        <v>0.05</v>
      </c>
      <c r="F3" s="90">
        <v>5.8000000000000003E-2</v>
      </c>
      <c r="G3" s="90">
        <v>6.3E-2</v>
      </c>
      <c r="H3" s="91">
        <v>6.6000000000000003E-2</v>
      </c>
      <c r="I3" s="91">
        <v>7.0000000000000007E-2</v>
      </c>
      <c r="K3" s="25"/>
      <c r="L3" s="25"/>
      <c r="M3" s="25"/>
      <c r="N3" s="25"/>
      <c r="O3" s="25"/>
      <c r="P3" s="25"/>
      <c r="Q3" s="26"/>
      <c r="R3" s="26"/>
    </row>
    <row r="4" spans="1:18">
      <c r="A4" s="77" t="s">
        <v>77</v>
      </c>
      <c r="B4" s="90">
        <v>8.0000000000000002E-3</v>
      </c>
      <c r="C4" s="90">
        <v>8.9999999999999993E-3</v>
      </c>
      <c r="D4" s="90">
        <v>1.0999999999999999E-2</v>
      </c>
      <c r="E4" s="90">
        <v>1.2E-2</v>
      </c>
      <c r="F4" s="90">
        <v>1.4E-2</v>
      </c>
      <c r="G4" s="90">
        <v>1.4999999999999999E-2</v>
      </c>
      <c r="H4" s="91">
        <v>0.02</v>
      </c>
      <c r="I4" s="91">
        <v>0.02</v>
      </c>
      <c r="K4" s="27"/>
      <c r="L4" s="27"/>
      <c r="M4" s="27"/>
      <c r="N4" s="27"/>
      <c r="O4" s="27"/>
      <c r="P4" s="27"/>
      <c r="Q4" s="28"/>
      <c r="R4" s="28"/>
    </row>
    <row r="5" spans="1:18">
      <c r="A5" s="77" t="s">
        <v>78</v>
      </c>
      <c r="B5" s="90">
        <v>0.04</v>
      </c>
      <c r="C5" s="90">
        <v>4.7E-2</v>
      </c>
      <c r="D5" s="90">
        <v>5.2999999999999999E-2</v>
      </c>
      <c r="E5" s="90">
        <v>5.1999999999999998E-2</v>
      </c>
      <c r="F5" s="90">
        <v>6.3E-2</v>
      </c>
      <c r="G5" s="90">
        <v>7.3999999999999996E-2</v>
      </c>
      <c r="H5" s="91">
        <v>8.7999999999999995E-2</v>
      </c>
      <c r="I5" s="91">
        <v>0.1</v>
      </c>
      <c r="K5" s="27"/>
      <c r="L5" s="27"/>
      <c r="M5" s="27"/>
      <c r="N5" s="27"/>
      <c r="O5" s="27"/>
      <c r="P5" s="27"/>
      <c r="Q5" s="28"/>
      <c r="R5" s="28"/>
    </row>
    <row r="6" spans="1:18">
      <c r="A6" s="77" t="s">
        <v>79</v>
      </c>
      <c r="B6" s="90">
        <v>7.5999999999999998E-2</v>
      </c>
      <c r="C6" s="90">
        <v>9.1999999999999998E-2</v>
      </c>
      <c r="D6" s="90">
        <v>0.111</v>
      </c>
      <c r="E6" s="90">
        <v>0.107</v>
      </c>
      <c r="F6" s="90">
        <v>0.14799999999999999</v>
      </c>
      <c r="G6" s="90">
        <v>0.16700000000000001</v>
      </c>
      <c r="H6" s="91">
        <v>0.153</v>
      </c>
      <c r="I6" s="91">
        <v>0.157</v>
      </c>
      <c r="K6" s="27"/>
      <c r="L6" s="27"/>
      <c r="M6" s="27"/>
      <c r="N6" s="27"/>
      <c r="O6" s="27"/>
      <c r="P6" s="27"/>
      <c r="Q6" s="28"/>
      <c r="R6" s="28"/>
    </row>
    <row r="7" spans="1:18">
      <c r="A7" s="77" t="s">
        <v>80</v>
      </c>
      <c r="B7" s="90">
        <v>0.10199999999999999</v>
      </c>
      <c r="C7" s="90">
        <v>0.12</v>
      </c>
      <c r="D7" s="90">
        <v>0.14599999999999999</v>
      </c>
      <c r="E7" s="90">
        <v>0.14599999999999999</v>
      </c>
      <c r="F7" s="90">
        <v>0.182</v>
      </c>
      <c r="G7" s="90">
        <v>0.193</v>
      </c>
      <c r="H7" s="91">
        <v>0.17599999999999999</v>
      </c>
      <c r="I7" s="91">
        <v>0.16900000000000001</v>
      </c>
      <c r="K7" s="27"/>
      <c r="L7" s="27"/>
      <c r="M7" s="27"/>
      <c r="N7" s="27"/>
      <c r="O7" s="27"/>
      <c r="P7" s="27"/>
      <c r="Q7" s="28"/>
      <c r="R7" s="28"/>
    </row>
    <row r="8" spans="1:18">
      <c r="A8" s="77" t="s">
        <v>81</v>
      </c>
      <c r="B8" s="90">
        <v>9.6000000000000002E-2</v>
      </c>
      <c r="C8" s="90">
        <v>0.109</v>
      </c>
      <c r="D8" s="90">
        <v>0.127</v>
      </c>
      <c r="E8" s="90">
        <v>0.13600000000000001</v>
      </c>
      <c r="F8" s="90">
        <v>0.16600000000000001</v>
      </c>
      <c r="G8" s="90">
        <v>0.17</v>
      </c>
      <c r="H8" s="91">
        <v>0.155</v>
      </c>
      <c r="I8" s="91">
        <v>0.154</v>
      </c>
      <c r="K8" s="27"/>
      <c r="L8" s="27"/>
      <c r="M8" s="27"/>
      <c r="N8" s="27"/>
      <c r="O8" s="27"/>
      <c r="P8" s="27"/>
      <c r="Q8" s="28"/>
      <c r="R8" s="28"/>
    </row>
    <row r="9" spans="1:18">
      <c r="A9" s="77" t="s">
        <v>82</v>
      </c>
      <c r="B9" s="90">
        <v>7.3999999999999996E-2</v>
      </c>
      <c r="C9" s="90">
        <v>8.4000000000000005E-2</v>
      </c>
      <c r="D9" s="90">
        <v>9.4E-2</v>
      </c>
      <c r="E9" s="90">
        <v>0.1</v>
      </c>
      <c r="F9" s="90">
        <v>0.124</v>
      </c>
      <c r="G9" s="90">
        <v>0.129</v>
      </c>
      <c r="H9" s="91">
        <v>0.11799999999999999</v>
      </c>
      <c r="I9" s="91">
        <v>0.123</v>
      </c>
      <c r="K9" s="27"/>
      <c r="L9" s="27"/>
      <c r="M9" s="27"/>
      <c r="N9" s="27"/>
      <c r="O9" s="27"/>
      <c r="P9" s="27"/>
      <c r="Q9" s="28"/>
      <c r="R9" s="28"/>
    </row>
    <row r="10" spans="1:18">
      <c r="A10" s="77" t="s">
        <v>83</v>
      </c>
      <c r="B10" s="90">
        <v>0.06</v>
      </c>
      <c r="C10" s="90">
        <v>6.6000000000000003E-2</v>
      </c>
      <c r="D10" s="90">
        <v>7.0999999999999994E-2</v>
      </c>
      <c r="E10" s="90">
        <v>7.2999999999999995E-2</v>
      </c>
      <c r="F10" s="90">
        <v>8.5999999999999993E-2</v>
      </c>
      <c r="G10" s="90">
        <v>9.1999999999999998E-2</v>
      </c>
      <c r="H10" s="91">
        <v>8.8999999999999996E-2</v>
      </c>
      <c r="I10" s="91">
        <v>9.1999999999999998E-2</v>
      </c>
      <c r="K10" s="27"/>
      <c r="L10" s="27"/>
      <c r="M10" s="27"/>
      <c r="N10" s="27"/>
      <c r="O10" s="27"/>
      <c r="P10" s="27"/>
      <c r="Q10" s="28"/>
      <c r="R10" s="28"/>
    </row>
    <row r="11" spans="1:18">
      <c r="A11" s="77" t="s">
        <v>84</v>
      </c>
      <c r="B11" s="90">
        <v>4.9000000000000002E-2</v>
      </c>
      <c r="C11" s="90">
        <v>5.3999999999999999E-2</v>
      </c>
      <c r="D11" s="90">
        <v>5.7000000000000002E-2</v>
      </c>
      <c r="E11" s="90">
        <v>5.8000000000000003E-2</v>
      </c>
      <c r="F11" s="90">
        <v>6.6000000000000003E-2</v>
      </c>
      <c r="G11" s="90">
        <v>7.2999999999999995E-2</v>
      </c>
      <c r="H11" s="91">
        <v>7.5999999999999998E-2</v>
      </c>
      <c r="I11" s="91">
        <v>8.2000000000000003E-2</v>
      </c>
      <c r="K11" s="27"/>
      <c r="L11" s="27"/>
      <c r="M11" s="27"/>
      <c r="N11" s="27"/>
      <c r="O11" s="27"/>
      <c r="P11" s="27"/>
      <c r="Q11" s="28"/>
      <c r="R11" s="28"/>
    </row>
    <row r="12" spans="1:18">
      <c r="A12" s="77" t="s">
        <v>85</v>
      </c>
      <c r="B12" s="90">
        <v>4.2000000000000003E-2</v>
      </c>
      <c r="C12" s="90">
        <v>4.4999999999999998E-2</v>
      </c>
      <c r="D12" s="90">
        <v>4.5999999999999999E-2</v>
      </c>
      <c r="E12" s="90">
        <v>4.5999999999999999E-2</v>
      </c>
      <c r="F12" s="90">
        <v>5.1999999999999998E-2</v>
      </c>
      <c r="G12" s="90">
        <v>5.8999999999999997E-2</v>
      </c>
      <c r="H12" s="91">
        <v>6.3E-2</v>
      </c>
      <c r="I12" s="91">
        <v>7.0000000000000007E-2</v>
      </c>
      <c r="K12" s="27"/>
      <c r="L12" s="27"/>
      <c r="M12" s="27"/>
      <c r="N12" s="27"/>
      <c r="O12" s="27"/>
      <c r="P12" s="27"/>
      <c r="Q12" s="28"/>
      <c r="R12" s="28"/>
    </row>
    <row r="13" spans="1:18">
      <c r="A13" s="77" t="s">
        <v>86</v>
      </c>
      <c r="B13" s="90">
        <v>3.7999999999999999E-2</v>
      </c>
      <c r="C13" s="90">
        <v>3.9E-2</v>
      </c>
      <c r="D13" s="90">
        <v>3.9E-2</v>
      </c>
      <c r="E13" s="90">
        <v>3.6999999999999998E-2</v>
      </c>
      <c r="F13" s="90">
        <v>0.04</v>
      </c>
      <c r="G13" s="90">
        <v>4.3999999999999997E-2</v>
      </c>
      <c r="H13" s="91">
        <v>4.8000000000000001E-2</v>
      </c>
      <c r="I13" s="91">
        <v>5.2999999999999999E-2</v>
      </c>
      <c r="K13" s="27"/>
      <c r="L13" s="27"/>
      <c r="M13" s="27"/>
      <c r="N13" s="27"/>
      <c r="O13" s="27"/>
      <c r="P13" s="27"/>
      <c r="Q13" s="28"/>
      <c r="R13" s="28"/>
    </row>
    <row r="14" spans="1:18">
      <c r="A14" s="77" t="s">
        <v>87</v>
      </c>
      <c r="B14" s="90">
        <v>3.4000000000000002E-2</v>
      </c>
      <c r="C14" s="90">
        <v>3.5000000000000003E-2</v>
      </c>
      <c r="D14" s="90">
        <v>3.4000000000000002E-2</v>
      </c>
      <c r="E14" s="90">
        <v>3.2000000000000001E-2</v>
      </c>
      <c r="F14" s="90">
        <v>3.4000000000000002E-2</v>
      </c>
      <c r="G14" s="90">
        <v>3.6999999999999998E-2</v>
      </c>
      <c r="H14" s="91">
        <v>3.9E-2</v>
      </c>
      <c r="I14" s="91">
        <v>4.2000000000000003E-2</v>
      </c>
      <c r="K14" s="27"/>
      <c r="L14" s="27"/>
      <c r="M14" s="27"/>
      <c r="N14" s="27"/>
      <c r="O14" s="27"/>
      <c r="P14" s="27"/>
      <c r="Q14" s="28"/>
      <c r="R14" s="28"/>
    </row>
    <row r="15" spans="1:18">
      <c r="A15" s="77" t="s">
        <v>88</v>
      </c>
      <c r="B15" s="90">
        <v>2.7E-2</v>
      </c>
      <c r="C15" s="90">
        <v>2.8000000000000001E-2</v>
      </c>
      <c r="D15" s="90">
        <v>2.8000000000000001E-2</v>
      </c>
      <c r="E15" s="90">
        <v>2.5999999999999999E-2</v>
      </c>
      <c r="F15" s="90">
        <v>2.9000000000000001E-2</v>
      </c>
      <c r="G15" s="90">
        <v>3.2000000000000001E-2</v>
      </c>
      <c r="H15" s="91">
        <v>3.3000000000000002E-2</v>
      </c>
      <c r="I15" s="91">
        <v>3.5000000000000003E-2</v>
      </c>
      <c r="K15" s="27"/>
      <c r="L15" s="27"/>
      <c r="M15" s="27"/>
      <c r="N15" s="27"/>
      <c r="O15" s="27"/>
      <c r="P15" s="27"/>
      <c r="Q15" s="28"/>
      <c r="R15" s="28"/>
    </row>
    <row r="16" spans="1:18">
      <c r="A16" s="77" t="s">
        <v>89</v>
      </c>
      <c r="B16" s="90">
        <v>4.5999999999999999E-2</v>
      </c>
      <c r="C16" s="90">
        <v>4.4999999999999998E-2</v>
      </c>
      <c r="D16" s="90">
        <v>4.2999999999999997E-2</v>
      </c>
      <c r="E16" s="90">
        <v>3.9E-2</v>
      </c>
      <c r="F16" s="90">
        <v>4.2999999999999997E-2</v>
      </c>
      <c r="G16" s="90">
        <v>4.5999999999999999E-2</v>
      </c>
      <c r="H16" s="91">
        <v>4.7E-2</v>
      </c>
      <c r="I16" s="91">
        <v>4.7E-2</v>
      </c>
      <c r="K16" s="27"/>
      <c r="L16" s="27"/>
      <c r="M16" s="27"/>
      <c r="N16" s="27"/>
      <c r="O16" s="27"/>
      <c r="P16" s="27"/>
      <c r="Q16" s="28"/>
      <c r="R16" s="28"/>
    </row>
    <row r="17" spans="1:18">
      <c r="A17" s="77" t="s">
        <v>90</v>
      </c>
      <c r="B17" s="90">
        <v>0.11600000000000001</v>
      </c>
      <c r="C17" s="90">
        <v>0.113</v>
      </c>
      <c r="D17" s="90">
        <v>0.109</v>
      </c>
      <c r="E17" s="90">
        <v>9.8000000000000004E-2</v>
      </c>
      <c r="F17" s="90">
        <v>0.104</v>
      </c>
      <c r="G17" s="90">
        <v>0.112</v>
      </c>
      <c r="H17" s="91">
        <v>0.111</v>
      </c>
      <c r="I17" s="91">
        <v>0.108</v>
      </c>
      <c r="K17" s="27"/>
      <c r="L17" s="27"/>
      <c r="M17" s="27"/>
      <c r="N17" s="27"/>
      <c r="O17" s="27"/>
      <c r="P17" s="27"/>
      <c r="Q17" s="28"/>
      <c r="R17" s="28"/>
    </row>
    <row r="18" spans="1:18">
      <c r="A18" t="s">
        <v>91</v>
      </c>
      <c r="B18" s="90">
        <v>0.17</v>
      </c>
      <c r="C18" s="90">
        <v>0.17</v>
      </c>
      <c r="D18" s="90">
        <v>0.161</v>
      </c>
      <c r="E18" s="90">
        <v>0.14699999999999999</v>
      </c>
      <c r="F18" s="90">
        <v>0.158</v>
      </c>
      <c r="G18" s="90">
        <v>0.16800000000000001</v>
      </c>
      <c r="H18" s="91">
        <v>0.161</v>
      </c>
      <c r="I18" s="91">
        <v>0.156</v>
      </c>
      <c r="K18" s="27"/>
      <c r="L18" s="27"/>
      <c r="M18" s="27"/>
      <c r="N18" s="27"/>
      <c r="O18" s="27"/>
      <c r="P18" s="27"/>
      <c r="Q18" s="28"/>
      <c r="R18" s="28"/>
    </row>
    <row r="20" spans="1:18">
      <c r="A20" s="48" t="s">
        <v>92</v>
      </c>
    </row>
    <row r="21" spans="1:18" ht="26.1" customHeight="1">
      <c r="A21" s="117" t="s">
        <v>93</v>
      </c>
      <c r="B21" s="117"/>
      <c r="C21" s="117"/>
      <c r="D21" s="117"/>
      <c r="E21" s="117"/>
      <c r="F21" s="117"/>
      <c r="G21" s="117"/>
      <c r="H21" s="117"/>
    </row>
    <row r="22" spans="1:18">
      <c r="A22" s="24"/>
    </row>
    <row r="23" spans="1:18">
      <c r="A23" s="24"/>
    </row>
    <row r="24" spans="1:18">
      <c r="A24" s="24"/>
    </row>
    <row r="25" spans="1:18">
      <c r="A25" s="24"/>
    </row>
    <row r="26" spans="1:18">
      <c r="A26" s="24"/>
    </row>
    <row r="27" spans="1:18">
      <c r="A27" s="24"/>
    </row>
    <row r="28" spans="1:18">
      <c r="A28" s="24"/>
    </row>
    <row r="29" spans="1:18">
      <c r="A29" s="24"/>
    </row>
    <row r="30" spans="1:18">
      <c r="A30" s="24"/>
    </row>
    <row r="31" spans="1:18">
      <c r="A31" s="24"/>
    </row>
    <row r="32" spans="1:18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  <row r="40" spans="1:1">
      <c r="A40" s="24"/>
    </row>
    <row r="41" spans="1:1">
      <c r="A41" s="24"/>
    </row>
    <row r="42" spans="1:1">
      <c r="A42" s="24"/>
    </row>
    <row r="43" spans="1:1">
      <c r="A43" s="24"/>
    </row>
    <row r="44" spans="1:1">
      <c r="A44" s="24"/>
    </row>
    <row r="45" spans="1:1">
      <c r="A45" s="24"/>
    </row>
    <row r="46" spans="1:1">
      <c r="A46" s="24"/>
    </row>
    <row r="47" spans="1:1">
      <c r="A47" s="24"/>
    </row>
    <row r="48" spans="1:1">
      <c r="A48" s="24"/>
    </row>
    <row r="49" spans="1:1">
      <c r="A49" s="24"/>
    </row>
    <row r="50" spans="1:1">
      <c r="A50" s="24"/>
    </row>
    <row r="51" spans="1:1">
      <c r="A51" s="24"/>
    </row>
    <row r="52" spans="1:1">
      <c r="A52" s="24"/>
    </row>
    <row r="53" spans="1:1">
      <c r="A53" s="24"/>
    </row>
    <row r="54" spans="1:1">
      <c r="A54" s="24"/>
    </row>
    <row r="55" spans="1:1">
      <c r="A55" s="24"/>
    </row>
    <row r="56" spans="1:1">
      <c r="A56" s="24"/>
    </row>
    <row r="57" spans="1:1">
      <c r="A57" s="24"/>
    </row>
    <row r="58" spans="1:1">
      <c r="A58" s="24"/>
    </row>
    <row r="59" spans="1:1">
      <c r="A59" s="24"/>
    </row>
    <row r="60" spans="1:1">
      <c r="A60" s="24"/>
    </row>
    <row r="61" spans="1:1">
      <c r="A61" s="24"/>
    </row>
    <row r="62" spans="1:1">
      <c r="A62" s="24"/>
    </row>
    <row r="63" spans="1:1">
      <c r="A63" s="24"/>
    </row>
    <row r="64" spans="1:1">
      <c r="A64" s="24"/>
    </row>
    <row r="65" spans="1:1">
      <c r="A65" s="24"/>
    </row>
    <row r="66" spans="1:1">
      <c r="A66" s="24"/>
    </row>
    <row r="67" spans="1:1">
      <c r="A67" s="24"/>
    </row>
  </sheetData>
  <mergeCells count="1">
    <mergeCell ref="A21:H21"/>
  </mergeCells>
  <hyperlinks>
    <hyperlink ref="A20" r:id="rId1" display="https://digital.nhs.uk/data-and-information/publications/statistical/mental-health-bulletin/2024-25-annual-report" xr:uid="{76409C1E-D2AF-424B-9808-F1DAEFF27298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E122-B502-4F43-A969-A3284B30EC6A}">
  <dimension ref="A1:I12"/>
  <sheetViews>
    <sheetView workbookViewId="0">
      <selection activeCell="K7" sqref="K7"/>
    </sheetView>
  </sheetViews>
  <sheetFormatPr defaultRowHeight="14.45"/>
  <cols>
    <col min="1" max="1" width="25" customWidth="1"/>
  </cols>
  <sheetData>
    <row r="1" spans="1:9" ht="15" thickBot="1">
      <c r="A1" s="29" t="s">
        <v>94</v>
      </c>
    </row>
    <row r="2" spans="1:9" ht="27.95" customHeight="1" thickBot="1">
      <c r="A2" s="70"/>
      <c r="B2" s="113">
        <v>2014</v>
      </c>
      <c r="C2" s="114"/>
      <c r="D2" s="113" t="s">
        <v>58</v>
      </c>
      <c r="E2" s="114"/>
      <c r="F2" s="113" t="s">
        <v>95</v>
      </c>
      <c r="G2" s="114"/>
    </row>
    <row r="3" spans="1:9" ht="15.95" thickBot="1">
      <c r="A3" s="71"/>
      <c r="B3" s="72" t="s">
        <v>96</v>
      </c>
      <c r="C3" s="72" t="s">
        <v>97</v>
      </c>
      <c r="D3" s="72" t="s">
        <v>96</v>
      </c>
      <c r="E3" s="72" t="s">
        <v>97</v>
      </c>
      <c r="F3" s="72" t="s">
        <v>96</v>
      </c>
      <c r="G3" s="72" t="s">
        <v>97</v>
      </c>
    </row>
    <row r="4" spans="1:9" ht="72" customHeight="1" thickBot="1">
      <c r="A4" s="71" t="s">
        <v>98</v>
      </c>
      <c r="B4" s="73">
        <v>0.1</v>
      </c>
      <c r="C4" s="74">
        <v>0.28199999999999997</v>
      </c>
      <c r="D4" s="74">
        <v>0.16300000000000001</v>
      </c>
      <c r="E4" s="74">
        <v>0.36099999999999999</v>
      </c>
      <c r="F4" s="75" t="s">
        <v>99</v>
      </c>
      <c r="G4" s="75" t="s">
        <v>100</v>
      </c>
      <c r="H4" s="23"/>
      <c r="I4" s="23"/>
    </row>
    <row r="5" spans="1:9" ht="46.5">
      <c r="A5" s="57" t="s">
        <v>101</v>
      </c>
      <c r="B5" s="58">
        <v>4.9000000000000002E-2</v>
      </c>
      <c r="C5" s="58">
        <v>0.109</v>
      </c>
      <c r="D5" s="58">
        <v>6.7000000000000004E-2</v>
      </c>
      <c r="E5" s="58">
        <v>0.109</v>
      </c>
      <c r="F5" s="58" t="s">
        <v>102</v>
      </c>
      <c r="G5" s="59">
        <v>0</v>
      </c>
      <c r="H5" s="23"/>
      <c r="I5" s="23"/>
    </row>
    <row r="6" spans="1:9" ht="50.1" customHeight="1" thickBot="1">
      <c r="A6" s="71" t="s">
        <v>103</v>
      </c>
      <c r="B6" s="76">
        <v>4.2000000000000003E-2</v>
      </c>
      <c r="C6" s="76">
        <v>0.151</v>
      </c>
      <c r="D6" s="76">
        <v>8.2000000000000003E-2</v>
      </c>
      <c r="E6" s="76">
        <v>0.20599999999999999</v>
      </c>
      <c r="F6" s="72" t="s">
        <v>104</v>
      </c>
      <c r="G6" s="72" t="s">
        <v>105</v>
      </c>
      <c r="H6" s="23"/>
      <c r="I6" s="23"/>
    </row>
    <row r="7" spans="1:9" ht="81" customHeight="1" thickBot="1">
      <c r="A7" s="52" t="s">
        <v>106</v>
      </c>
      <c r="B7" s="55">
        <v>9.0999999999999998E-2</v>
      </c>
      <c r="C7" s="54">
        <v>0.26</v>
      </c>
      <c r="D7" s="55">
        <v>0.14899999999999999</v>
      </c>
      <c r="E7" s="55">
        <v>0.315</v>
      </c>
      <c r="F7" s="53" t="s">
        <v>107</v>
      </c>
      <c r="G7" s="53" t="s">
        <v>108</v>
      </c>
      <c r="H7" s="23"/>
      <c r="I7" s="23"/>
    </row>
    <row r="9" spans="1:9">
      <c r="A9" t="s">
        <v>109</v>
      </c>
      <c r="B9" t="s">
        <v>110</v>
      </c>
    </row>
    <row r="10" spans="1:9">
      <c r="A10" s="48" t="s">
        <v>111</v>
      </c>
    </row>
    <row r="11" spans="1:9" ht="15.95">
      <c r="A11" s="51" t="s">
        <v>112</v>
      </c>
    </row>
    <row r="12" spans="1:9" ht="15.95">
      <c r="A12" s="51" t="s">
        <v>48</v>
      </c>
    </row>
  </sheetData>
  <mergeCells count="3">
    <mergeCell ref="B2:C2"/>
    <mergeCell ref="D2:E2"/>
    <mergeCell ref="F2:G2"/>
  </mergeCells>
  <hyperlinks>
    <hyperlink ref="A10" r:id="rId1" display="https://digital.nhs.uk/data-and-information/publications/statistical/adult-psychiatric-morbidity-survey/survey-of-mental-health-and-wellbeing-england-2023-24/dataset" xr:uid="{7CD78643-09FF-4F5A-8BE3-5EE096FF273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830C-FB63-4FB0-B6CE-444CCD1FFC2A}">
  <dimension ref="A1:AJ36"/>
  <sheetViews>
    <sheetView topLeftCell="A42" workbookViewId="0">
      <selection activeCell="A2" sqref="A2:F19"/>
    </sheetView>
  </sheetViews>
  <sheetFormatPr defaultRowHeight="14.45"/>
  <cols>
    <col min="1" max="1" width="21.140625" customWidth="1"/>
  </cols>
  <sheetData>
    <row r="1" spans="1:6">
      <c r="A1" s="33" t="s">
        <v>113</v>
      </c>
      <c r="B1" s="60"/>
    </row>
    <row r="2" spans="1:6" ht="43.5">
      <c r="A2" s="96" t="s">
        <v>114</v>
      </c>
      <c r="B2" s="97" t="s">
        <v>115</v>
      </c>
      <c r="C2" s="97" t="s">
        <v>116</v>
      </c>
      <c r="D2" s="97"/>
      <c r="E2" s="97" t="s">
        <v>117</v>
      </c>
      <c r="F2" s="97" t="s">
        <v>118</v>
      </c>
    </row>
    <row r="3" spans="1:6">
      <c r="A3" s="61" t="s">
        <v>119</v>
      </c>
      <c r="B3" s="61">
        <v>3.8</v>
      </c>
      <c r="C3" s="61">
        <v>3.6</v>
      </c>
      <c r="D3" s="61"/>
      <c r="E3" s="61">
        <v>9</v>
      </c>
      <c r="F3" s="61">
        <v>12</v>
      </c>
    </row>
    <row r="4" spans="1:6">
      <c r="A4" s="61" t="s">
        <v>120</v>
      </c>
      <c r="B4" s="61">
        <v>0.9</v>
      </c>
      <c r="C4" s="61">
        <v>0.4</v>
      </c>
      <c r="D4" s="61"/>
      <c r="E4" s="61">
        <v>3.8</v>
      </c>
      <c r="F4" s="61">
        <v>7.5</v>
      </c>
    </row>
    <row r="5" spans="1:6">
      <c r="A5" s="61" t="s">
        <v>121</v>
      </c>
      <c r="B5" s="61">
        <v>1.3</v>
      </c>
      <c r="C5" s="61">
        <v>1.9</v>
      </c>
      <c r="D5" s="61"/>
      <c r="E5" s="61">
        <v>5.4</v>
      </c>
      <c r="F5" s="61">
        <v>6.5</v>
      </c>
    </row>
    <row r="6" spans="1:6">
      <c r="A6" s="61" t="s">
        <v>122</v>
      </c>
      <c r="B6" s="61">
        <v>1.2</v>
      </c>
      <c r="C6" s="61">
        <v>5.2</v>
      </c>
      <c r="D6" s="61"/>
      <c r="E6" s="61">
        <v>2.4</v>
      </c>
      <c r="F6" s="61">
        <v>6.2</v>
      </c>
    </row>
    <row r="7" spans="1:6">
      <c r="A7" s="61" t="s">
        <v>123</v>
      </c>
      <c r="B7" s="61">
        <v>0.4</v>
      </c>
      <c r="C7" s="61">
        <v>0.9</v>
      </c>
      <c r="D7" s="61"/>
      <c r="E7" s="61">
        <v>2.2000000000000002</v>
      </c>
      <c r="F7" s="61">
        <v>0.7</v>
      </c>
    </row>
    <row r="8" spans="1:6">
      <c r="A8" s="61" t="s">
        <v>124</v>
      </c>
      <c r="B8" s="61">
        <v>5.6</v>
      </c>
      <c r="C8" s="61">
        <v>7.5</v>
      </c>
      <c r="D8" s="61"/>
      <c r="E8" s="61">
        <v>11.3</v>
      </c>
      <c r="F8" s="61">
        <v>12.2</v>
      </c>
    </row>
    <row r="9" spans="1:6">
      <c r="A9" s="61" t="s">
        <v>125</v>
      </c>
      <c r="B9" s="61">
        <v>10</v>
      </c>
      <c r="C9" s="61">
        <v>16.3</v>
      </c>
      <c r="D9" s="61"/>
      <c r="E9" s="61">
        <v>28.2</v>
      </c>
      <c r="F9" s="61">
        <v>36.1</v>
      </c>
    </row>
    <row r="10" spans="1:6">
      <c r="A10" s="61" t="s">
        <v>126</v>
      </c>
      <c r="B10" s="61">
        <v>3.6</v>
      </c>
      <c r="C10" s="61">
        <v>10.4</v>
      </c>
      <c r="D10" s="61"/>
      <c r="E10" s="61">
        <v>12.6</v>
      </c>
      <c r="F10" s="61">
        <v>12.6</v>
      </c>
    </row>
    <row r="11" spans="1:6">
      <c r="A11" s="61" t="s">
        <v>39</v>
      </c>
      <c r="B11" s="61">
        <v>32</v>
      </c>
      <c r="C11" s="61">
        <v>19.600000000000001</v>
      </c>
      <c r="D11" s="61"/>
      <c r="E11" s="61">
        <v>25.6</v>
      </c>
      <c r="F11" s="61">
        <v>16.8</v>
      </c>
    </row>
    <row r="12" spans="1:6">
      <c r="A12" s="61" t="s">
        <v>40</v>
      </c>
      <c r="B12" s="61">
        <v>5.2</v>
      </c>
      <c r="C12" s="61">
        <v>2.1</v>
      </c>
      <c r="D12" s="61"/>
      <c r="E12" s="61">
        <v>3.2</v>
      </c>
      <c r="F12" s="61">
        <v>1.9</v>
      </c>
    </row>
    <row r="13" spans="1:6">
      <c r="A13" s="61" t="s">
        <v>41</v>
      </c>
      <c r="B13" s="61">
        <v>11.8</v>
      </c>
      <c r="C13" s="61">
        <v>10.7</v>
      </c>
      <c r="D13" s="61"/>
      <c r="E13" s="61">
        <v>4.5999999999999996</v>
      </c>
      <c r="F13" s="61">
        <v>9.6</v>
      </c>
    </row>
    <row r="14" spans="1:6">
      <c r="A14" s="61" t="s">
        <v>127</v>
      </c>
      <c r="B14" s="61">
        <v>6.4</v>
      </c>
      <c r="C14" s="61">
        <v>7.5</v>
      </c>
      <c r="D14" s="61"/>
      <c r="E14" s="61">
        <v>10.4</v>
      </c>
      <c r="F14" s="61">
        <v>12.6</v>
      </c>
    </row>
    <row r="15" spans="1:6">
      <c r="A15" s="61" t="s">
        <v>128</v>
      </c>
      <c r="B15" s="61">
        <v>1.9</v>
      </c>
      <c r="C15" s="61">
        <v>0.4</v>
      </c>
      <c r="D15" s="61"/>
      <c r="E15" s="61">
        <v>2.7</v>
      </c>
      <c r="F15" s="61">
        <v>2.4</v>
      </c>
    </row>
    <row r="16" spans="1:6">
      <c r="A16" s="61" t="s">
        <v>129</v>
      </c>
      <c r="B16" s="61">
        <v>7.9</v>
      </c>
      <c r="C16" s="61">
        <v>17.3</v>
      </c>
      <c r="D16" s="61"/>
      <c r="E16" s="61">
        <v>19.7</v>
      </c>
      <c r="F16" s="61">
        <v>25.7</v>
      </c>
    </row>
    <row r="17" spans="1:36">
      <c r="A17" s="61" t="s">
        <v>130</v>
      </c>
      <c r="B17" s="61">
        <v>3.1</v>
      </c>
      <c r="C17" s="61">
        <v>0.1</v>
      </c>
      <c r="D17" s="61"/>
      <c r="E17" s="61">
        <v>3.7</v>
      </c>
      <c r="F17" s="61">
        <v>3.9</v>
      </c>
    </row>
    <row r="18" spans="1:36">
      <c r="A18" s="62" t="s">
        <v>131</v>
      </c>
      <c r="B18" s="63">
        <v>6.4</v>
      </c>
      <c r="C18" s="63">
        <v>1.8</v>
      </c>
      <c r="D18" s="61"/>
      <c r="E18" s="63">
        <v>3.3</v>
      </c>
      <c r="F18" s="63">
        <v>0.8</v>
      </c>
    </row>
    <row r="19" spans="1:36">
      <c r="A19" s="62" t="s">
        <v>132</v>
      </c>
      <c r="B19" s="63">
        <v>4.2</v>
      </c>
      <c r="C19" s="63">
        <v>2.6</v>
      </c>
      <c r="D19" s="61"/>
      <c r="E19" s="63">
        <v>7.3</v>
      </c>
      <c r="F19" s="63">
        <v>9.9</v>
      </c>
    </row>
    <row r="21" spans="1:36">
      <c r="A21" t="s">
        <v>133</v>
      </c>
    </row>
    <row r="22" spans="1:36">
      <c r="A22" s="48" t="s">
        <v>111</v>
      </c>
    </row>
    <row r="23" spans="1:36">
      <c r="A23" s="116" t="s">
        <v>134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</row>
    <row r="24" spans="1:36">
      <c r="A24" s="116" t="s">
        <v>135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</row>
    <row r="25" spans="1:36">
      <c r="A25" s="32" t="s">
        <v>136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1:36">
      <c r="A26" s="116" t="s">
        <v>137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</row>
    <row r="27" spans="1:36">
      <c r="A27" s="32" t="s">
        <v>138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1:36">
      <c r="A28" s="31" t="s">
        <v>139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spans="1:36">
      <c r="A29" s="116" t="s">
        <v>140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6">
      <c r="A30" s="8"/>
    </row>
    <row r="31" spans="1:36">
      <c r="A31" s="8"/>
    </row>
    <row r="32" spans="1:36">
      <c r="A32" s="8"/>
    </row>
    <row r="33" spans="1:1">
      <c r="A33" s="5"/>
    </row>
    <row r="34" spans="1:1">
      <c r="A34" s="5"/>
    </row>
    <row r="35" spans="1:1">
      <c r="A35" s="5"/>
    </row>
    <row r="36" spans="1:1">
      <c r="A36" s="5"/>
    </row>
  </sheetData>
  <mergeCells count="4">
    <mergeCell ref="A26:T26"/>
    <mergeCell ref="A29:Q29"/>
    <mergeCell ref="A23:AJ23"/>
    <mergeCell ref="A24:Q24"/>
  </mergeCells>
  <hyperlinks>
    <hyperlink ref="A22" r:id="rId1" display="https://digital.nhs.uk/data-and-information/publications/statistical/adult-psychiatric-morbidity-survey/survey-of-mental-health-and-wellbeing-england-2023-24/dataset" xr:uid="{D76ED627-ED5D-4D15-9C9C-87D7327963D2}"/>
  </hyperlinks>
  <pageMargins left="0.7" right="0.7" top="0.75" bottom="0.75" header="0.3" footer="0.3"/>
  <pageSetup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99B3-E61B-4BBD-9779-599A304359EF}">
  <dimension ref="A1:D25"/>
  <sheetViews>
    <sheetView topLeftCell="A12" workbookViewId="0">
      <selection activeCell="F21" sqref="F21"/>
    </sheetView>
  </sheetViews>
  <sheetFormatPr defaultRowHeight="14.45"/>
  <cols>
    <col min="1" max="1" width="25" customWidth="1"/>
  </cols>
  <sheetData>
    <row r="1" spans="1:4" ht="15.95">
      <c r="A1" s="56" t="s">
        <v>141</v>
      </c>
    </row>
    <row r="2" spans="1:4">
      <c r="A2" s="61"/>
      <c r="B2" s="61">
        <v>2014</v>
      </c>
      <c r="C2" s="61">
        <v>2024</v>
      </c>
    </row>
    <row r="3" spans="1:4">
      <c r="A3" s="61" t="s">
        <v>142</v>
      </c>
      <c r="B3" s="61">
        <v>10.3</v>
      </c>
      <c r="C3" s="61">
        <v>11.1</v>
      </c>
    </row>
    <row r="4" spans="1:4">
      <c r="A4" s="61" t="s">
        <v>143</v>
      </c>
      <c r="B4" s="61">
        <v>15.9</v>
      </c>
      <c r="C4" s="61">
        <v>17</v>
      </c>
    </row>
    <row r="5" spans="1:4">
      <c r="A5" s="61" t="s">
        <v>144</v>
      </c>
      <c r="B5" s="61">
        <v>4.9000000000000004</v>
      </c>
      <c r="C5" s="61">
        <v>5.6</v>
      </c>
    </row>
    <row r="6" spans="1:4">
      <c r="A6" s="61" t="s">
        <v>145</v>
      </c>
      <c r="B6" s="61">
        <v>4.4000000000000004</v>
      </c>
      <c r="C6" s="61">
        <v>5.8</v>
      </c>
    </row>
    <row r="7" spans="1:4">
      <c r="A7" s="61" t="s">
        <v>146</v>
      </c>
      <c r="B7" s="61">
        <v>6.2</v>
      </c>
      <c r="C7" s="61">
        <v>7.8</v>
      </c>
    </row>
    <row r="8" spans="1:4">
      <c r="A8" s="61" t="s">
        <v>147</v>
      </c>
      <c r="B8" s="61">
        <v>2.5</v>
      </c>
      <c r="C8" s="61">
        <v>3.7</v>
      </c>
    </row>
    <row r="9" spans="1:4">
      <c r="A9" s="61" t="s">
        <v>148</v>
      </c>
      <c r="B9" s="61">
        <v>8.5</v>
      </c>
      <c r="C9" s="61">
        <v>10</v>
      </c>
    </row>
    <row r="10" spans="1:4">
      <c r="A10" s="61" t="s">
        <v>149</v>
      </c>
      <c r="B10" s="61">
        <v>13</v>
      </c>
      <c r="C10" s="61">
        <v>14.2</v>
      </c>
    </row>
    <row r="11" spans="1:4">
      <c r="A11" s="61" t="s">
        <v>150</v>
      </c>
      <c r="B11" s="61">
        <v>4</v>
      </c>
      <c r="C11" s="61">
        <v>5.5</v>
      </c>
    </row>
    <row r="13" spans="1:4">
      <c r="A13" t="s">
        <v>151</v>
      </c>
    </row>
    <row r="14" spans="1:4">
      <c r="A14" s="48" t="s">
        <v>152</v>
      </c>
    </row>
    <row r="15" spans="1:4" ht="15" thickBot="1"/>
    <row r="16" spans="1:4" ht="15" thickBot="1">
      <c r="A16" s="101" t="s">
        <v>153</v>
      </c>
      <c r="B16" s="102" t="s">
        <v>154</v>
      </c>
      <c r="C16" s="102">
        <v>2014</v>
      </c>
      <c r="D16" s="102">
        <v>2024</v>
      </c>
    </row>
    <row r="17" spans="1:4" ht="15" thickBot="1">
      <c r="A17" s="118" t="s">
        <v>155</v>
      </c>
      <c r="B17" s="103" t="s">
        <v>156</v>
      </c>
      <c r="C17" s="103">
        <v>10.3</v>
      </c>
      <c r="D17" s="103">
        <v>11.1</v>
      </c>
    </row>
    <row r="18" spans="1:4" ht="15" thickBot="1">
      <c r="A18" s="119"/>
      <c r="B18" s="103" t="s">
        <v>157</v>
      </c>
      <c r="C18" s="103">
        <v>15.9</v>
      </c>
      <c r="D18" s="103">
        <v>17</v>
      </c>
    </row>
    <row r="19" spans="1:4" ht="15" thickBot="1">
      <c r="A19" s="120"/>
      <c r="B19" s="103" t="s">
        <v>158</v>
      </c>
      <c r="C19" s="103">
        <v>4.9000000000000004</v>
      </c>
      <c r="D19" s="103">
        <v>5.6</v>
      </c>
    </row>
    <row r="20" spans="1:4" ht="15" thickBot="1">
      <c r="A20" s="118" t="s">
        <v>159</v>
      </c>
      <c r="B20" s="103" t="s">
        <v>156</v>
      </c>
      <c r="C20" s="103">
        <v>4.4000000000000004</v>
      </c>
      <c r="D20" s="103">
        <v>5.8</v>
      </c>
    </row>
    <row r="21" spans="1:4" ht="15" thickBot="1">
      <c r="A21" s="119"/>
      <c r="B21" s="103" t="s">
        <v>157</v>
      </c>
      <c r="C21" s="103">
        <v>6.2</v>
      </c>
      <c r="D21" s="103">
        <v>7.8</v>
      </c>
    </row>
    <row r="22" spans="1:4" ht="15" thickBot="1">
      <c r="A22" s="120"/>
      <c r="B22" s="103" t="s">
        <v>158</v>
      </c>
      <c r="C22" s="103">
        <v>2.5</v>
      </c>
      <c r="D22" s="103">
        <v>3.7</v>
      </c>
    </row>
    <row r="23" spans="1:4" ht="15" thickBot="1">
      <c r="A23" s="118" t="s">
        <v>160</v>
      </c>
      <c r="B23" s="103" t="s">
        <v>156</v>
      </c>
      <c r="C23" s="103">
        <v>8.5</v>
      </c>
      <c r="D23" s="103">
        <v>10</v>
      </c>
    </row>
    <row r="24" spans="1:4" ht="15" thickBot="1">
      <c r="A24" s="119"/>
      <c r="B24" s="103" t="s">
        <v>157</v>
      </c>
      <c r="C24" s="103">
        <v>13</v>
      </c>
      <c r="D24" s="103">
        <v>14.2</v>
      </c>
    </row>
    <row r="25" spans="1:4" ht="15" thickBot="1">
      <c r="A25" s="120"/>
      <c r="B25" s="103" t="s">
        <v>158</v>
      </c>
      <c r="C25" s="103">
        <v>4</v>
      </c>
      <c r="D25" s="103">
        <v>5.5</v>
      </c>
    </row>
  </sheetData>
  <mergeCells count="3">
    <mergeCell ref="A17:A19"/>
    <mergeCell ref="A20:A22"/>
    <mergeCell ref="A23:A25"/>
  </mergeCells>
  <hyperlinks>
    <hyperlink ref="A14" r:id="rId1" xr:uid="{446D5CE6-34B8-4395-A9BA-609B5F636A0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B9AA-2B36-447A-9E88-07B8BA191C60}">
  <dimension ref="A1:E11"/>
  <sheetViews>
    <sheetView tabSelected="1" workbookViewId="0">
      <selection activeCell="A8" sqref="A8"/>
    </sheetView>
  </sheetViews>
  <sheetFormatPr defaultRowHeight="14.45"/>
  <cols>
    <col min="1" max="1" width="17.7109375" customWidth="1"/>
    <col min="6" max="6" width="8.85546875" bestFit="1" customWidth="1"/>
  </cols>
  <sheetData>
    <row r="1" spans="1:5">
      <c r="A1" t="s">
        <v>161</v>
      </c>
    </row>
    <row r="2" spans="1:5">
      <c r="A2" s="33" t="s">
        <v>162</v>
      </c>
      <c r="B2" s="33" t="s">
        <v>73</v>
      </c>
      <c r="C2" s="33" t="s">
        <v>74</v>
      </c>
      <c r="D2" s="33" t="s">
        <v>58</v>
      </c>
      <c r="E2" s="33" t="s">
        <v>75</v>
      </c>
    </row>
    <row r="3" spans="1:5">
      <c r="A3" t="s">
        <v>96</v>
      </c>
      <c r="B3" s="98">
        <v>230580</v>
      </c>
      <c r="C3" s="98">
        <v>241500</v>
      </c>
      <c r="D3" s="98">
        <v>252976</v>
      </c>
      <c r="E3" s="98">
        <v>274755</v>
      </c>
    </row>
    <row r="4" spans="1:5">
      <c r="A4" t="s">
        <v>97</v>
      </c>
      <c r="B4" s="98">
        <v>351848</v>
      </c>
      <c r="C4" s="98">
        <v>375726</v>
      </c>
      <c r="D4" s="98">
        <v>373793</v>
      </c>
      <c r="E4" s="98">
        <v>389529</v>
      </c>
    </row>
    <row r="5" spans="1:5">
      <c r="A5" t="s">
        <v>163</v>
      </c>
      <c r="B5" s="98">
        <v>464</v>
      </c>
      <c r="C5" s="98">
        <v>5152</v>
      </c>
      <c r="D5" s="98">
        <v>3127</v>
      </c>
      <c r="E5" s="98">
        <v>3458</v>
      </c>
    </row>
    <row r="6" spans="1:5">
      <c r="A6" t="s">
        <v>164</v>
      </c>
      <c r="B6" s="98">
        <v>427</v>
      </c>
      <c r="C6" s="98">
        <v>989</v>
      </c>
      <c r="D6" s="98">
        <v>1433</v>
      </c>
      <c r="E6" s="98">
        <v>1355</v>
      </c>
    </row>
    <row r="7" spans="1:5">
      <c r="A7" t="s">
        <v>165</v>
      </c>
      <c r="B7" s="98">
        <v>3720</v>
      </c>
      <c r="C7" s="98">
        <v>873</v>
      </c>
      <c r="D7" s="98">
        <v>1287</v>
      </c>
      <c r="E7" s="98">
        <v>1243</v>
      </c>
    </row>
    <row r="8" spans="1:5">
      <c r="A8" t="s">
        <v>166</v>
      </c>
      <c r="B8" s="98">
        <v>8194</v>
      </c>
      <c r="C8" s="98">
        <v>18750</v>
      </c>
      <c r="D8" s="98">
        <v>7571</v>
      </c>
      <c r="E8" s="98">
        <v>8327</v>
      </c>
    </row>
    <row r="10" spans="1:5">
      <c r="A10" t="s">
        <v>167</v>
      </c>
    </row>
    <row r="11" spans="1:5">
      <c r="A11" s="48" t="s">
        <v>168</v>
      </c>
    </row>
  </sheetData>
  <hyperlinks>
    <hyperlink ref="A11" r:id="rId1" display="https://digital.nhs.uk/data-and-information/publications/statistical/mental-health-bulletin" xr:uid="{6EFAF1DE-8EA3-4312-8517-B5C61DF3349D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DC4B-44AD-4DCE-845F-6E86AA92221D}">
  <dimension ref="A1:F26"/>
  <sheetViews>
    <sheetView topLeftCell="A13" workbookViewId="0">
      <selection activeCell="E26" sqref="E26"/>
    </sheetView>
  </sheetViews>
  <sheetFormatPr defaultRowHeight="14.45"/>
  <cols>
    <col min="1" max="1" width="27.140625" customWidth="1"/>
    <col min="2" max="2" width="24" customWidth="1"/>
    <col min="3" max="3" width="26.85546875" customWidth="1"/>
    <col min="4" max="4" width="30" customWidth="1"/>
    <col min="5" max="5" width="27.7109375" customWidth="1"/>
    <col min="6" max="6" width="27.28515625" customWidth="1"/>
  </cols>
  <sheetData>
    <row r="1" spans="1:6" ht="15" thickBot="1">
      <c r="A1" t="s">
        <v>169</v>
      </c>
    </row>
    <row r="2" spans="1:6">
      <c r="A2" s="41" t="s">
        <v>170</v>
      </c>
      <c r="B2" s="42" t="s">
        <v>171</v>
      </c>
      <c r="C2" s="41" t="s">
        <v>172</v>
      </c>
      <c r="D2" s="42" t="s">
        <v>173</v>
      </c>
      <c r="E2" s="41" t="s">
        <v>174</v>
      </c>
      <c r="F2" s="42" t="s">
        <v>175</v>
      </c>
    </row>
    <row r="3" spans="1:6">
      <c r="A3" s="34" t="s">
        <v>176</v>
      </c>
      <c r="B3" s="34" t="s">
        <v>176</v>
      </c>
      <c r="C3" s="34" t="s">
        <v>176</v>
      </c>
      <c r="D3" s="37" t="s">
        <v>63</v>
      </c>
      <c r="E3" s="34" t="s">
        <v>176</v>
      </c>
      <c r="F3" s="34" t="s">
        <v>176</v>
      </c>
    </row>
    <row r="4" spans="1:6" ht="27.95">
      <c r="A4" s="35" t="s">
        <v>177</v>
      </c>
      <c r="B4" s="38" t="s">
        <v>178</v>
      </c>
      <c r="C4" s="35" t="s">
        <v>179</v>
      </c>
      <c r="D4" s="38" t="s">
        <v>180</v>
      </c>
      <c r="E4" s="35" t="s">
        <v>181</v>
      </c>
      <c r="F4" s="38" t="s">
        <v>182</v>
      </c>
    </row>
    <row r="5" spans="1:6">
      <c r="A5" s="35" t="s">
        <v>183</v>
      </c>
      <c r="B5" s="38" t="s">
        <v>184</v>
      </c>
      <c r="C5" s="35" t="s">
        <v>185</v>
      </c>
      <c r="D5" s="38" t="s">
        <v>186</v>
      </c>
      <c r="E5" s="35" t="s">
        <v>187</v>
      </c>
      <c r="F5" s="38" t="s">
        <v>188</v>
      </c>
    </row>
    <row r="6" spans="1:6" ht="42">
      <c r="A6" s="34" t="s">
        <v>63</v>
      </c>
      <c r="B6" s="38" t="s">
        <v>189</v>
      </c>
      <c r="C6" s="35" t="s">
        <v>190</v>
      </c>
      <c r="D6" s="37" t="s">
        <v>191</v>
      </c>
      <c r="E6" s="35" t="s">
        <v>192</v>
      </c>
      <c r="F6" s="38" t="s">
        <v>193</v>
      </c>
    </row>
    <row r="7" spans="1:6" ht="27.95">
      <c r="A7" s="35" t="s">
        <v>194</v>
      </c>
      <c r="B7" s="38" t="s">
        <v>195</v>
      </c>
      <c r="C7" s="35" t="s">
        <v>196</v>
      </c>
      <c r="D7" s="38" t="s">
        <v>197</v>
      </c>
      <c r="E7" s="35" t="s">
        <v>198</v>
      </c>
      <c r="F7" s="38" t="s">
        <v>199</v>
      </c>
    </row>
    <row r="8" spans="1:6" ht="56.1">
      <c r="A8" s="35" t="s">
        <v>200</v>
      </c>
      <c r="B8" s="38" t="s">
        <v>201</v>
      </c>
      <c r="C8" s="35"/>
      <c r="D8" s="38" t="s">
        <v>202</v>
      </c>
      <c r="E8" s="34" t="s">
        <v>63</v>
      </c>
      <c r="F8" s="38" t="s">
        <v>183</v>
      </c>
    </row>
    <row r="9" spans="1:6" ht="27.95">
      <c r="A9" s="34" t="s">
        <v>203</v>
      </c>
      <c r="B9" s="38" t="s">
        <v>204</v>
      </c>
      <c r="C9" s="34" t="s">
        <v>63</v>
      </c>
      <c r="D9" s="38" t="s">
        <v>205</v>
      </c>
      <c r="E9" s="35" t="s">
        <v>206</v>
      </c>
      <c r="F9" s="37" t="s">
        <v>63</v>
      </c>
    </row>
    <row r="10" spans="1:6">
      <c r="A10" s="35" t="s">
        <v>207</v>
      </c>
      <c r="B10" s="38" t="s">
        <v>208</v>
      </c>
      <c r="C10" s="35" t="s">
        <v>209</v>
      </c>
      <c r="D10" s="38" t="s">
        <v>210</v>
      </c>
      <c r="E10" s="35" t="s">
        <v>211</v>
      </c>
      <c r="F10" s="38" t="s">
        <v>212</v>
      </c>
    </row>
    <row r="11" spans="1:6" ht="27.95">
      <c r="A11" s="35" t="s">
        <v>213</v>
      </c>
      <c r="B11" s="38"/>
      <c r="C11" s="35" t="s">
        <v>214</v>
      </c>
      <c r="D11" s="39"/>
      <c r="E11" s="35" t="s">
        <v>215</v>
      </c>
      <c r="F11" s="38" t="s">
        <v>216</v>
      </c>
    </row>
    <row r="12" spans="1:6">
      <c r="A12" s="35" t="s">
        <v>217</v>
      </c>
      <c r="B12" s="37" t="s">
        <v>63</v>
      </c>
      <c r="C12" s="35"/>
      <c r="D12" s="39"/>
      <c r="E12" s="35" t="s">
        <v>218</v>
      </c>
      <c r="F12" s="38"/>
    </row>
    <row r="13" spans="1:6" ht="42">
      <c r="A13" s="35" t="s">
        <v>219</v>
      </c>
      <c r="B13" s="38" t="s">
        <v>220</v>
      </c>
      <c r="C13" s="34" t="s">
        <v>203</v>
      </c>
      <c r="D13" s="39"/>
      <c r="E13" s="34" t="s">
        <v>203</v>
      </c>
      <c r="F13" s="37" t="s">
        <v>191</v>
      </c>
    </row>
    <row r="14" spans="1:6" ht="27.95">
      <c r="A14" s="35" t="s">
        <v>221</v>
      </c>
      <c r="B14" s="38" t="s">
        <v>222</v>
      </c>
      <c r="C14" s="35" t="s">
        <v>223</v>
      </c>
      <c r="D14" s="39"/>
      <c r="E14" s="35" t="s">
        <v>181</v>
      </c>
      <c r="F14" s="38" t="s">
        <v>224</v>
      </c>
    </row>
    <row r="15" spans="1:6" ht="27.95">
      <c r="A15" s="35" t="s">
        <v>225</v>
      </c>
      <c r="B15" s="39"/>
      <c r="C15" s="35" t="s">
        <v>226</v>
      </c>
      <c r="D15" s="39"/>
      <c r="E15" s="35" t="s">
        <v>227</v>
      </c>
      <c r="F15" s="38" t="s">
        <v>182</v>
      </c>
    </row>
    <row r="16" spans="1:6">
      <c r="A16" s="35" t="s">
        <v>228</v>
      </c>
      <c r="B16" s="39"/>
      <c r="C16" s="35" t="s">
        <v>229</v>
      </c>
      <c r="D16" s="39"/>
      <c r="E16" s="35" t="s">
        <v>230</v>
      </c>
      <c r="F16" s="38"/>
    </row>
    <row r="17" spans="1:6">
      <c r="A17" s="35" t="s">
        <v>231</v>
      </c>
      <c r="B17" s="39"/>
      <c r="C17" s="35" t="s">
        <v>232</v>
      </c>
      <c r="D17" s="39"/>
      <c r="E17" s="35" t="s">
        <v>233</v>
      </c>
      <c r="F17" s="39"/>
    </row>
    <row r="18" spans="1:6">
      <c r="A18" s="35" t="s">
        <v>234</v>
      </c>
      <c r="B18" s="39"/>
      <c r="C18" s="35" t="s">
        <v>230</v>
      </c>
      <c r="D18" s="39"/>
      <c r="E18" s="35" t="s">
        <v>235</v>
      </c>
      <c r="F18" s="39"/>
    </row>
    <row r="19" spans="1:6" ht="42">
      <c r="A19" s="35" t="s">
        <v>236</v>
      </c>
      <c r="B19" s="39"/>
      <c r="C19" s="35" t="s">
        <v>237</v>
      </c>
      <c r="D19" s="39"/>
      <c r="E19" s="34" t="s">
        <v>191</v>
      </c>
      <c r="F19" s="39"/>
    </row>
    <row r="20" spans="1:6" ht="42">
      <c r="A20" s="34" t="s">
        <v>191</v>
      </c>
      <c r="B20" s="39"/>
      <c r="C20" s="35" t="s">
        <v>236</v>
      </c>
      <c r="D20" s="39"/>
      <c r="E20" s="35" t="s">
        <v>238</v>
      </c>
      <c r="F20" s="39"/>
    </row>
    <row r="21" spans="1:6">
      <c r="A21" s="35" t="s">
        <v>239</v>
      </c>
      <c r="B21" s="39"/>
      <c r="C21" s="35" t="s">
        <v>240</v>
      </c>
      <c r="D21" s="39"/>
      <c r="E21" s="35" t="s">
        <v>205</v>
      </c>
      <c r="F21" s="39"/>
    </row>
    <row r="22" spans="1:6" ht="15" thickBot="1">
      <c r="A22" s="35" t="s">
        <v>241</v>
      </c>
      <c r="B22" s="39"/>
      <c r="C22" s="35" t="s">
        <v>234</v>
      </c>
      <c r="D22" s="39"/>
      <c r="E22" s="36" t="s">
        <v>242</v>
      </c>
      <c r="F22" s="39"/>
    </row>
    <row r="23" spans="1:6" ht="42.6" thickBot="1">
      <c r="A23" s="35" t="s">
        <v>243</v>
      </c>
      <c r="B23" s="39"/>
      <c r="C23" s="34" t="s">
        <v>191</v>
      </c>
      <c r="D23" s="39"/>
      <c r="F23" s="40"/>
    </row>
    <row r="24" spans="1:6" ht="15" thickBot="1">
      <c r="A24" s="35"/>
      <c r="B24" s="40"/>
      <c r="C24" s="35" t="s">
        <v>205</v>
      </c>
      <c r="D24" s="39"/>
    </row>
    <row r="25" spans="1:6">
      <c r="A25" s="35"/>
      <c r="C25" s="35"/>
      <c r="D25" s="39"/>
    </row>
    <row r="26" spans="1:6" ht="15" thickBot="1">
      <c r="A26" s="36"/>
      <c r="C26" s="36"/>
      <c r="D26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4556127-8fbb-4a1a-8c61-233dbe5061d6">
      <Terms xmlns="http://schemas.microsoft.com/office/infopath/2007/PartnerControls"/>
    </lcf76f155ced4ddcb4097134ff3c332f>
    <_ip_UnifiedCompliancePolicyProperties xmlns="http://schemas.microsoft.com/sharepoint/v3" xsi:nil="true"/>
    <TaxCatchAll xmlns="daa467d3-cbdf-48e1-b869-550285c170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034061D5F204F8E3EA2CD37DF13F6" ma:contentTypeVersion="18" ma:contentTypeDescription="Create a new document." ma:contentTypeScope="" ma:versionID="9a28b7006fef0f30ce14cb44a8b630f1">
  <xsd:schema xmlns:xsd="http://www.w3.org/2001/XMLSchema" xmlns:xs="http://www.w3.org/2001/XMLSchema" xmlns:p="http://schemas.microsoft.com/office/2006/metadata/properties" xmlns:ns1="http://schemas.microsoft.com/sharepoint/v3" xmlns:ns2="c4556127-8fbb-4a1a-8c61-233dbe5061d6" xmlns:ns3="daa467d3-cbdf-48e1-b869-550285c170a1" targetNamespace="http://schemas.microsoft.com/office/2006/metadata/properties" ma:root="true" ma:fieldsID="93de2c0ffa2035cc879a538f85a37693" ns1:_="" ns2:_="" ns3:_="">
    <xsd:import namespace="http://schemas.microsoft.com/sharepoint/v3"/>
    <xsd:import namespace="c4556127-8fbb-4a1a-8c61-233dbe5061d6"/>
    <xsd:import namespace="daa467d3-cbdf-48e1-b869-550285c17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56127-8fbb-4a1a-8c61-233dbe506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2685ab4-baa2-4c4f-bb7f-5702bb19f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467d3-cbdf-48e1-b869-550285c170a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c7e0db3-39cf-462d-9414-4a9ad02aa32a}" ma:internalName="TaxCatchAll" ma:showField="CatchAllData" ma:web="daa467d3-cbdf-48e1-b869-550285c170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89072-AB7F-42E9-830F-51C627149045}"/>
</file>

<file path=customXml/itemProps2.xml><?xml version="1.0" encoding="utf-8"?>
<ds:datastoreItem xmlns:ds="http://schemas.openxmlformats.org/officeDocument/2006/customXml" ds:itemID="{1EBCF7BC-83B7-4FD1-AE9D-66EF2F572179}"/>
</file>

<file path=customXml/itemProps3.xml><?xml version="1.0" encoding="utf-8"?>
<ds:datastoreItem xmlns:ds="http://schemas.openxmlformats.org/officeDocument/2006/customXml" ds:itemID="{64542A96-67D6-41CD-B2E0-8184ADEB3483}"/>
</file>

<file path=docMetadata/LabelInfo.xml><?xml version="1.0" encoding="utf-8"?>
<clbl:labelList xmlns:clbl="http://schemas.microsoft.com/office/2020/mipLabelMetadata">
  <clbl:label id="{7ed8c6ea-af01-4761-b84b-f30ff823d501}" enabled="0" method="" siteId="{7ed8c6ea-af01-4761-b84b-f30ff823d50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Iryna Pona</dc:creator>
  <cp:keywords/>
  <dc:description/>
  <cp:lastModifiedBy>hayleigh_simpkins</cp:lastModifiedBy>
  <cp:revision/>
  <dcterms:created xsi:type="dcterms:W3CDTF">2026-02-17T16:29:42Z</dcterms:created>
  <dcterms:modified xsi:type="dcterms:W3CDTF">2026-05-11T09:18:48Z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0x01010093C034061D5F204F8E3EA2CD37DF13F6</vt:lpwstr>
  </property>
  <property fmtid="{D5CDD505-2E9C-101B-9397-08002B2CF9AE}" pid="3" name="MediaServiceImageTags">
    <vt:lpwstr/>
  </property>
</Properties>
</file>