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https://nuffieldfoundation.sharepoint.com/sites/GrownUp/Shared Documents/General/3. Data stories/DS1 - Social markers of transitions/3. Data for charts/"/>
    </mc:Choice>
  </mc:AlternateContent>
  <xr:revisionPtr revIDLastSave="6" documentId="14_{BDDE7BAC-75D3-8945-9930-3BE63D557D3A}" xr6:coauthVersionLast="47" xr6:coauthVersionMax="47" xr10:uidLastSave="{71FDECAC-7DA6-4445-A211-1FF694DE1473}"/>
  <bookViews>
    <workbookView xWindow="0" yWindow="760" windowWidth="30240" windowHeight="17260" firstSheet="2" activeTab="2" xr2:uid="{00000000-000D-0000-FFFF-FFFF00000000}"/>
  </bookViews>
  <sheets>
    <sheet name="Figure 1 - Who are Gen Z" sheetId="2" r:id="rId1"/>
    <sheet name="Figure 2 - education &amp; training" sheetId="3" r:id="rId2"/>
    <sheet name="Figure 3 - Employment" sheetId="18" r:id="rId3"/>
    <sheet name="Figure 4 - Marker perceptions" sheetId="4" r:id="rId4"/>
    <sheet name="Figure 5 - Gen Z Aspirations " sheetId="5" r:id="rId5"/>
    <sheet name="Fig 6 - Cohab and marriage" sheetId="16" r:id="rId6"/>
    <sheet name="Fig 7 - NEET" sheetId="6" r:id="rId7"/>
    <sheet name="Fig 8 -  living at home" sheetId="17" r:id="rId8"/>
    <sheet name="Fig 9 - Leaving home geographic" sheetId="9" r:id="rId9"/>
    <sheet name="Fig10  - Adulthood characterist" sheetId="10" r:id="rId10"/>
  </sheets>
  <externalReferences>
    <externalReference r:id="rId11"/>
  </externalReferences>
  <definedNames>
    <definedName name="_edn1" localSheetId="9">'Fig10  - Adulthood characterist'!$A$7</definedName>
    <definedName name="_ednref1" localSheetId="9">'Fig10  - Adulthood characterist'!$A$1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6" l="1"/>
  <c r="V21" i="16" s="1"/>
  <c r="U15" i="16"/>
  <c r="U22" i="16" s="1"/>
  <c r="T15" i="16"/>
  <c r="T22" i="16" s="1"/>
  <c r="S15" i="16"/>
  <c r="S22" i="16" s="1"/>
  <c r="R15" i="16"/>
  <c r="R22" i="16" s="1"/>
  <c r="Q15" i="16"/>
  <c r="Q22" i="16" s="1"/>
  <c r="P15" i="16"/>
  <c r="P22" i="16" s="1"/>
  <c r="O15" i="16"/>
  <c r="O21" i="16" s="1"/>
  <c r="N15" i="16"/>
  <c r="N21" i="16" s="1"/>
  <c r="M15" i="16"/>
  <c r="M21" i="16" s="1"/>
  <c r="L15" i="16"/>
  <c r="K15" i="16"/>
  <c r="K22" i="16" s="1"/>
  <c r="J15" i="16"/>
  <c r="J22" i="16" s="1"/>
  <c r="I15" i="16"/>
  <c r="I21" i="16" s="1"/>
  <c r="H15" i="16"/>
  <c r="H21" i="16" s="1"/>
  <c r="G15" i="16"/>
  <c r="G21" i="16" s="1"/>
  <c r="F15" i="16"/>
  <c r="F21" i="16" s="1"/>
  <c r="E15" i="16"/>
  <c r="E21" i="16" s="1"/>
  <c r="D15" i="16"/>
  <c r="D22" i="16" s="1"/>
  <c r="C15" i="16"/>
  <c r="C21" i="16" s="1"/>
  <c r="B15" i="16"/>
  <c r="B21" i="16" s="1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G52" i="6"/>
  <c r="H52" i="6"/>
  <c r="G53" i="6"/>
  <c r="H53" i="6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G78" i="6"/>
  <c r="H78" i="6"/>
  <c r="G79" i="6"/>
  <c r="H79" i="6"/>
  <c r="G80" i="6"/>
  <c r="H80" i="6"/>
  <c r="G81" i="6"/>
  <c r="H81" i="6"/>
  <c r="G82" i="6"/>
  <c r="H82" i="6"/>
  <c r="G83" i="6"/>
  <c r="H83" i="6"/>
  <c r="G84" i="6"/>
  <c r="H84" i="6"/>
  <c r="G85" i="6"/>
  <c r="H85" i="6"/>
  <c r="G86" i="6"/>
  <c r="H86" i="6"/>
  <c r="G87" i="6"/>
  <c r="H87" i="6"/>
  <c r="G88" i="6"/>
  <c r="H88" i="6"/>
  <c r="G89" i="6"/>
  <c r="H89" i="6"/>
  <c r="G90" i="6"/>
  <c r="H90" i="6"/>
  <c r="G91" i="6"/>
  <c r="H91" i="6"/>
  <c r="G92" i="6"/>
  <c r="H92" i="6"/>
  <c r="G93" i="6"/>
  <c r="H93" i="6"/>
  <c r="G94" i="6"/>
  <c r="H94" i="6"/>
  <c r="G95" i="6"/>
  <c r="H95" i="6"/>
  <c r="G96" i="6"/>
  <c r="H96" i="6"/>
  <c r="G97" i="6"/>
  <c r="H97" i="6"/>
  <c r="G98" i="6"/>
  <c r="H98" i="6"/>
  <c r="G99" i="6"/>
  <c r="H99" i="6"/>
  <c r="G100" i="6"/>
  <c r="H100" i="6"/>
  <c r="H9" i="6"/>
  <c r="G9" i="6"/>
  <c r="R21" i="16" l="1"/>
  <c r="Q21" i="16"/>
  <c r="S21" i="16"/>
  <c r="T21" i="16"/>
  <c r="U21" i="16"/>
  <c r="E22" i="16"/>
  <c r="D20" i="16"/>
  <c r="E20" i="16"/>
  <c r="Q20" i="16"/>
  <c r="B20" i="16"/>
  <c r="P20" i="16"/>
  <c r="L20" i="16"/>
  <c r="P21" i="16"/>
  <c r="C20" i="16"/>
  <c r="M20" i="16"/>
  <c r="F22" i="16"/>
  <c r="J20" i="16"/>
  <c r="D21" i="16"/>
  <c r="G22" i="16"/>
  <c r="N20" i="16"/>
  <c r="O20" i="16"/>
  <c r="H22" i="16"/>
  <c r="V20" i="16"/>
  <c r="I22" i="16"/>
  <c r="F20" i="16"/>
  <c r="S20" i="16"/>
  <c r="J21" i="16"/>
  <c r="H20" i="16"/>
  <c r="T20" i="16"/>
  <c r="K21" i="16"/>
  <c r="B22" i="16"/>
  <c r="N22" i="16"/>
  <c r="V22" i="16"/>
  <c r="R20" i="16"/>
  <c r="I20" i="16"/>
  <c r="U20" i="16"/>
  <c r="L21" i="16"/>
  <c r="C22" i="16"/>
  <c r="O22" i="16"/>
  <c r="L22" i="16"/>
  <c r="G20" i="16"/>
  <c r="M22" i="16"/>
  <c r="K20" i="16"/>
</calcChain>
</file>

<file path=xl/sharedStrings.xml><?xml version="1.0" encoding="utf-8"?>
<sst xmlns="http://schemas.openxmlformats.org/spreadsheetml/2006/main" count="1668" uniqueCount="1090">
  <si>
    <t xml:space="preserve">Generation </t>
  </si>
  <si>
    <t>Year</t>
  </si>
  <si>
    <t>Number of live births</t>
  </si>
  <si>
    <t>Baby boomers</t>
  </si>
  <si>
    <t>Gen X</t>
  </si>
  <si>
    <t>Millenials</t>
  </si>
  <si>
    <t>Gen Z</t>
  </si>
  <si>
    <t>Gen Alpha</t>
  </si>
  <si>
    <t>How good an indicator, if at all, do you think each of the following are in meaning someone is a grown up? (% who said 'very good' or 'fairly good' indicator)</t>
  </si>
  <si>
    <t>18-24</t>
  </si>
  <si>
    <t>25-34</t>
  </si>
  <si>
    <t>35-49</t>
  </si>
  <si>
    <t>50-64</t>
  </si>
  <si>
    <t>65+</t>
  </si>
  <si>
    <t xml:space="preserve">Passing your driving test </t>
  </si>
  <si>
    <t>Getting excited about buying cleaning products</t>
  </si>
  <si>
    <t>Knowing your credit score</t>
  </si>
  <si>
    <t xml:space="preserve">Having children </t>
  </si>
  <si>
    <t>Getting married</t>
  </si>
  <si>
    <t>Graduating from university</t>
  </si>
  <si>
    <t>Moving out of your parent's home</t>
  </si>
  <si>
    <t>Having a full time job</t>
  </si>
  <si>
    <t>Aspirations of Gen Z</t>
  </si>
  <si>
    <t xml:space="preserve">Would like to buy a property </t>
  </si>
  <si>
    <t>Would like to get a full-time job</t>
  </si>
  <si>
    <t>Want good friends</t>
  </si>
  <si>
    <t>Want resilient mental health</t>
  </si>
  <si>
    <t>Want to do well in their studies</t>
  </si>
  <si>
    <t>Want to become an influencer</t>
  </si>
  <si>
    <t>NEET</t>
  </si>
  <si>
    <t>Unemployed</t>
  </si>
  <si>
    <t>Economically inactive</t>
  </si>
  <si>
    <t>IGNORE THIS CHART - 18-24-YEAR-OLDS PREFERABLE AGE RANGE.</t>
  </si>
  <si>
    <t>Oct-Dec 2001</t>
  </si>
  <si>
    <t>Jan-Mar 2002</t>
  </si>
  <si>
    <t>SEASONALLY ADJUSTED</t>
  </si>
  <si>
    <t>Apr-Jun 2002</t>
  </si>
  <si>
    <t>Total</t>
  </si>
  <si>
    <t>Economically inactice</t>
  </si>
  <si>
    <t>Population</t>
  </si>
  <si>
    <t>Jul-Sep 2002</t>
  </si>
  <si>
    <t>Jan-Mar 2003</t>
  </si>
  <si>
    <t>Apr-Jun 2003</t>
  </si>
  <si>
    <t>Jul-Sep 2003</t>
  </si>
  <si>
    <t>Oct-Dec 2003</t>
  </si>
  <si>
    <t>Oct-Dec 2002</t>
  </si>
  <si>
    <t>Jan-Mar 2004</t>
  </si>
  <si>
    <t>Apr-Jun 2004</t>
  </si>
  <si>
    <t>Jul-Sep 2004</t>
  </si>
  <si>
    <t>Oct-Dec 2004</t>
  </si>
  <si>
    <t>Jan-Mar 2005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</si>
  <si>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</si>
  <si>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</si>
  <si>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</si>
  <si>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</si>
  <si>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</si>
  <si>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</si>
  <si>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</si>
  <si>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</si>
  <si>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</si>
  <si>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</si>
  <si>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</si>
  <si>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</si>
  <si>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</si>
  <si>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</si>
  <si>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</si>
  <si>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</si>
  <si>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</si>
  <si>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</si>
  <si>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</si>
  <si>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</si>
  <si>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</si>
  <si>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</si>
  <si>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</si>
  <si>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</si>
  <si>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</si>
  <si>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</si>
  <si>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</si>
  <si>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</si>
  <si>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</si>
  <si>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</si>
  <si>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</si>
  <si>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</si>
  <si>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</si>
  <si>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</si>
  <si>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</si>
  <si>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</si>
  <si>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</si>
  <si>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</si>
  <si>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</si>
  <si>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</si>
  <si>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</si>
  <si>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</si>
  <si>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</si>
  <si>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</si>
  <si>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</si>
  <si>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</si>
  <si>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</si>
  <si>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</si>
  <si>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</si>
  <si>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</si>
  <si>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</si>
  <si>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</si>
  <si>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</si>
  <si>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</si>
  <si>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</si>
  <si>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</si>
  <si>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</si>
  <si>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</si>
  <si>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</si>
  <si>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</si>
  <si>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</si>
  <si>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</si>
  <si>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</si>
  <si>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</si>
  <si>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</si>
  <si>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</si>
  <si>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</si>
  <si>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</si>
  <si>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</si>
  <si>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Oct-Dec 2022</t>
  </si>
  <si>
    <t>Jan-Mar 2023</t>
  </si>
  <si>
    <t>Apr-Jun 2023</t>
  </si>
  <si>
    <t>Jul-Sep 2023</t>
  </si>
  <si>
    <t>Oct-Dec 2023</t>
  </si>
  <si>
    <t>Jan-Mar 2024</t>
  </si>
  <si>
    <t>Apr-Jun 2024</t>
  </si>
  <si>
    <t>Jul-Sep 2024</t>
  </si>
  <si>
    <t>Jan-Mar 2000</t>
  </si>
  <si>
    <t>Feb-Apr 2000</t>
  </si>
  <si>
    <t>Mar-May 2000</t>
  </si>
  <si>
    <t>Apr-Jun 2000</t>
  </si>
  <si>
    <t>May-Jul 2000</t>
  </si>
  <si>
    <t>Jun-Aug 2000</t>
  </si>
  <si>
    <t>Jul-Sep 2000</t>
  </si>
  <si>
    <t>Aug-Oct 2000</t>
  </si>
  <si>
    <t>Sep-Nov 2000</t>
  </si>
  <si>
    <t>Oct-Dec 2000</t>
  </si>
  <si>
    <t>Nov-Jan 2001</t>
  </si>
  <si>
    <t>Dec-Feb 2001</t>
  </si>
  <si>
    <t>Jan-Mar 2001</t>
  </si>
  <si>
    <t>Feb-Apr 2001</t>
  </si>
  <si>
    <t>Mar-May 2001</t>
  </si>
  <si>
    <t>Apr-Jun 2001</t>
  </si>
  <si>
    <t>May-Jul 2001</t>
  </si>
  <si>
    <t>Jun-Aug 2001</t>
  </si>
  <si>
    <t>Jul-Sep 2001</t>
  </si>
  <si>
    <t>Aug-Oct 2001</t>
  </si>
  <si>
    <t>Sep-Nov 2001</t>
  </si>
  <si>
    <t>Nov-Jan 2002</t>
  </si>
  <si>
    <t>Dec-Feb 2002</t>
  </si>
  <si>
    <t>Feb-Apr 2002</t>
  </si>
  <si>
    <t>Mar-May 2002</t>
  </si>
  <si>
    <t>May-Jul 2002</t>
  </si>
  <si>
    <t>Jun-Aug 2002</t>
  </si>
  <si>
    <t>Aug-Oct 2002</t>
  </si>
  <si>
    <t>Sep-Nov 2002</t>
  </si>
  <si>
    <t>Nov-Jan 2003</t>
  </si>
  <si>
    <t>Dec-Feb 2003</t>
  </si>
  <si>
    <t>Feb-Apr 2003</t>
  </si>
  <si>
    <t>Mar-May 2003</t>
  </si>
  <si>
    <t>May-Jul 2003</t>
  </si>
  <si>
    <t>Jun-Aug 2003</t>
  </si>
  <si>
    <t>Aug-Oct 2003</t>
  </si>
  <si>
    <t>Sep-Nov 2003</t>
  </si>
  <si>
    <t>Nov-Jan 2004</t>
  </si>
  <si>
    <t>Dec-Feb 2004</t>
  </si>
  <si>
    <t>Feb-Apr 2004</t>
  </si>
  <si>
    <t>Mar-May 2004</t>
  </si>
  <si>
    <t>May-Jul 2004</t>
  </si>
  <si>
    <t>Jun-Aug 2004</t>
  </si>
  <si>
    <t>Aug-Oct 2004</t>
  </si>
  <si>
    <t>Sep-Nov 2004</t>
  </si>
  <si>
    <t>Nov-Jan 2005</t>
  </si>
  <si>
    <t>Dec-Feb 2005</t>
  </si>
  <si>
    <t>Feb-Apr 2005</t>
  </si>
  <si>
    <t>Mar-May 2005</t>
  </si>
  <si>
    <t>May-Jul 2005</t>
  </si>
  <si>
    <t>Jun-Aug 2005</t>
  </si>
  <si>
    <t>Aug-Oct 2005</t>
  </si>
  <si>
    <t>Sep-Nov 2005</t>
  </si>
  <si>
    <t>Nov-Jan 2006</t>
  </si>
  <si>
    <t>Dec-Feb 2006</t>
  </si>
  <si>
    <t>Feb-Apr 2006</t>
  </si>
  <si>
    <t>Mar-May 2006</t>
  </si>
  <si>
    <t>May-Jul 2006</t>
  </si>
  <si>
    <t>Jun-Aug 2006</t>
  </si>
  <si>
    <t>Aug-Oct 2006</t>
  </si>
  <si>
    <t>Sep-Nov 2006</t>
  </si>
  <si>
    <t>Nov-Jan 2007</t>
  </si>
  <si>
    <t>Dec-Feb 2007</t>
  </si>
  <si>
    <t>Feb-Apr 2007</t>
  </si>
  <si>
    <t>Mar-May 2007</t>
  </si>
  <si>
    <t>May-Jul 2007</t>
  </si>
  <si>
    <t>Jun-Aug 2007</t>
  </si>
  <si>
    <t>Aug-Oct 2007</t>
  </si>
  <si>
    <t>Sep-Nov 2007</t>
  </si>
  <si>
    <t>Nov-Jan 2008</t>
  </si>
  <si>
    <t>Dec-Feb 2008</t>
  </si>
  <si>
    <t>Feb-Apr 2008</t>
  </si>
  <si>
    <t>Mar-May 2008</t>
  </si>
  <si>
    <t>May-Jul 2008</t>
  </si>
  <si>
    <t>Jun-Aug 2008</t>
  </si>
  <si>
    <t>Aug-Oct 2008</t>
  </si>
  <si>
    <t>Sep-Nov 2008</t>
  </si>
  <si>
    <t>Nov-Jan 2009</t>
  </si>
  <si>
    <t>Dec-Feb 2009</t>
  </si>
  <si>
    <t>Feb-Apr 2009</t>
  </si>
  <si>
    <t>Mar-May 2009</t>
  </si>
  <si>
    <t>May-Jul 2009</t>
  </si>
  <si>
    <t>Jun-Aug 2009</t>
  </si>
  <si>
    <t>Aug-Oct 2009</t>
  </si>
  <si>
    <t>Sep-Nov 2009</t>
  </si>
  <si>
    <t>Nov-Jan 2010</t>
  </si>
  <si>
    <t>Dec-Feb 2010</t>
  </si>
  <si>
    <t>Feb-Apr 2010</t>
  </si>
  <si>
    <t>Mar-May 2010</t>
  </si>
  <si>
    <t>May-Jul 2010</t>
  </si>
  <si>
    <t>Jun-Aug 2010</t>
  </si>
  <si>
    <t>Aug-Oct 2010</t>
  </si>
  <si>
    <t>Sep-Nov 2010</t>
  </si>
  <si>
    <t>Nov-Jan 2011</t>
  </si>
  <si>
    <t>Dec-Feb 2011</t>
  </si>
  <si>
    <t>Feb-Apr 2011</t>
  </si>
  <si>
    <t>Mar-May 2011</t>
  </si>
  <si>
    <t>May-Jul 2011</t>
  </si>
  <si>
    <t>Aug-Oct 2011</t>
  </si>
  <si>
    <t>Sep-Nov 2011</t>
  </si>
  <si>
    <t>Nov-Jan 2012</t>
  </si>
  <si>
    <t>Dec-Feb 2012</t>
  </si>
  <si>
    <t>Feb-Apr 2012</t>
  </si>
  <si>
    <t>Mar-May 2012</t>
  </si>
  <si>
    <t>May-Jul 2012</t>
  </si>
  <si>
    <t>Jun-Aug 2012</t>
  </si>
  <si>
    <t>Aug-Oct 2012</t>
  </si>
  <si>
    <t>Sep-Nov 2012</t>
  </si>
  <si>
    <t>Nov-Jan 2013</t>
  </si>
  <si>
    <t>Dec-Feb 2013</t>
  </si>
  <si>
    <t>Feb-Apr 2013</t>
  </si>
  <si>
    <t>Mar-May 2013</t>
  </si>
  <si>
    <t>May-Jul 2013</t>
  </si>
  <si>
    <t>Jun-Aug 2013</t>
  </si>
  <si>
    <t>Aug-Oct 2013</t>
  </si>
  <si>
    <t>Sep-Nov 2013</t>
  </si>
  <si>
    <t>Nov-Jan 2014</t>
  </si>
  <si>
    <t>Dec-Feb 2014</t>
  </si>
  <si>
    <t>Feb-Apr 2014</t>
  </si>
  <si>
    <t>Mar-May 2014</t>
  </si>
  <si>
    <t>May-Jul 2014</t>
  </si>
  <si>
    <t>Jun-Aug 2014</t>
  </si>
  <si>
    <t>Aug-Oct 2014</t>
  </si>
  <si>
    <t>Sep-Nov 2014</t>
  </si>
  <si>
    <t>Nov-Jan 2015</t>
  </si>
  <si>
    <t>Dec-Feb 2015</t>
  </si>
  <si>
    <t>Feb-Apr 2015</t>
  </si>
  <si>
    <t>Mar-May 2015</t>
  </si>
  <si>
    <t>May-Jul 2015</t>
  </si>
  <si>
    <t>Jun-Aug 2015</t>
  </si>
  <si>
    <t>Aug-Oct 2015</t>
  </si>
  <si>
    <t>Sep-Nov 2015</t>
  </si>
  <si>
    <t>Nov-Jan 2016</t>
  </si>
  <si>
    <t>Dec-Feb 2016</t>
  </si>
  <si>
    <t>Feb-Apr 2016</t>
  </si>
  <si>
    <t>Mar-May 2016</t>
  </si>
  <si>
    <t>May-Jul 2016</t>
  </si>
  <si>
    <t>Jun-Aug 2016</t>
  </si>
  <si>
    <t>Aug-Oct 2016</t>
  </si>
  <si>
    <t>Sep-Nov 2016</t>
  </si>
  <si>
    <t>Nov-Jan 2017</t>
  </si>
  <si>
    <t>Dec-Feb 2017</t>
  </si>
  <si>
    <t>Feb-Apr 2017</t>
  </si>
  <si>
    <t>Mar-May 2017</t>
  </si>
  <si>
    <t>May-Jul 2017</t>
  </si>
  <si>
    <t>Jun-Aug 2017</t>
  </si>
  <si>
    <t>Aug-Oct 2017</t>
  </si>
  <si>
    <t>Sep-Nov 2017</t>
  </si>
  <si>
    <t>Nov-Jan 2018</t>
  </si>
  <si>
    <t>Dec-Feb 2018</t>
  </si>
  <si>
    <t>Feb-Apr 2018</t>
  </si>
  <si>
    <t>Mar-May 2018</t>
  </si>
  <si>
    <t>May-Jul 2018</t>
  </si>
  <si>
    <t>Jun-Aug 2018</t>
  </si>
  <si>
    <t>Aug-Oct 2018</t>
  </si>
  <si>
    <t>Sep-Nov 2018</t>
  </si>
  <si>
    <t>Nov-Jan 2019</t>
  </si>
  <si>
    <t>Dec-Feb 2019</t>
  </si>
  <si>
    <t>Feb-Apr 2019</t>
  </si>
  <si>
    <t>Mar-May 2019</t>
  </si>
  <si>
    <t>May-Jul 2019</t>
  </si>
  <si>
    <t>Jun-Aug 2019</t>
  </si>
  <si>
    <t>Aug-Oct 2019</t>
  </si>
  <si>
    <t>Sep-Nov 2019</t>
  </si>
  <si>
    <t>Nov-Jan 2020</t>
  </si>
  <si>
    <t>Dec-Feb 2020</t>
  </si>
  <si>
    <t>Feb-Apr 2020</t>
  </si>
  <si>
    <t>Mar-May 2020</t>
  </si>
  <si>
    <t>May-Jul 2020</t>
  </si>
  <si>
    <t>Jun-Aug 2020</t>
  </si>
  <si>
    <t>Aug-Oct 2020</t>
  </si>
  <si>
    <t>Sep-Nov 2020</t>
  </si>
  <si>
    <t>Nov-Jan 2021</t>
  </si>
  <si>
    <t>Dec-Feb 2021</t>
  </si>
  <si>
    <t>Feb-Apr 2021</t>
  </si>
  <si>
    <t>Mar-May 2021</t>
  </si>
  <si>
    <t>May-Jul 2021</t>
  </si>
  <si>
    <t>Jun-Aug 2021</t>
  </si>
  <si>
    <t>Aug-Oct 2021</t>
  </si>
  <si>
    <t>Sep-Nov 2021</t>
  </si>
  <si>
    <t>Nov-Jan 2022</t>
  </si>
  <si>
    <t>Dec-Feb 2022</t>
  </si>
  <si>
    <t>Feb-Apr 2022</t>
  </si>
  <si>
    <t>Mar-May 2022</t>
  </si>
  <si>
    <t>May-Jul 2022</t>
  </si>
  <si>
    <t>Jun-Aug 2022</t>
  </si>
  <si>
    <t>Jul-Sep 2022</t>
  </si>
  <si>
    <t>Aug-Oct 2022</t>
  </si>
  <si>
    <t>Sep-Nov 2022</t>
  </si>
  <si>
    <t>Nov-Jan 2023</t>
  </si>
  <si>
    <t>Dec-Feb 2023</t>
  </si>
  <si>
    <t>Feb-Apr 2023</t>
  </si>
  <si>
    <t>Mar-May 2023</t>
  </si>
  <si>
    <t>May-Jul 2023</t>
  </si>
  <si>
    <t>Jun-Aug 2023</t>
  </si>
  <si>
    <t>Aug-Oct 2023</t>
  </si>
  <si>
    <t>Sep-Nov 2023</t>
  </si>
  <si>
    <t>Nov-Jan 2024</t>
  </si>
  <si>
    <t>Dec-Feb 2024</t>
  </si>
  <si>
    <t>Feb-Apr 2024</t>
  </si>
  <si>
    <t>Mar-May 2024</t>
  </si>
  <si>
    <t>May-Jul 2024</t>
  </si>
  <si>
    <t>Age (years)</t>
  </si>
  <si>
    <t>*"This term refers to a person aged over 18 years who is living with their parent(s) and does not have a spouse, partner or child living with them. It also includes anyone aged 16 to 18 years who is not in full-time education and does not have a spouse, child or partner living with them.</t>
  </si>
  <si>
    <t>Code</t>
  </si>
  <si>
    <t>Local Authority</t>
  </si>
  <si>
    <t>Region</t>
  </si>
  <si>
    <t>Percentage of families with adult children*</t>
  </si>
  <si>
    <t>E06000017</t>
  </si>
  <si>
    <t>Rutland</t>
  </si>
  <si>
    <t>East Midlands</t>
  </si>
  <si>
    <t>E07000176</t>
  </si>
  <si>
    <t>Rushcliffe</t>
  </si>
  <si>
    <t>E07000079</t>
  </si>
  <si>
    <t>Cotswold</t>
  </si>
  <si>
    <t>South West</t>
  </si>
  <si>
    <t>E07000008</t>
  </si>
  <si>
    <t>Cambridge</t>
  </si>
  <si>
    <t>East of England</t>
  </si>
  <si>
    <t>E07000078</t>
  </si>
  <si>
    <t>Cheltenham</t>
  </si>
  <si>
    <t>E07000139</t>
  </si>
  <si>
    <t>North Kesteven</t>
  </si>
  <si>
    <t>E07000094</t>
  </si>
  <si>
    <t>Winchester</t>
  </si>
  <si>
    <t>South East</t>
  </si>
  <si>
    <t>E07000167</t>
  </si>
  <si>
    <t>Ryedale</t>
  </si>
  <si>
    <t>Yorkshire and The Humber</t>
  </si>
  <si>
    <t>E07000142</t>
  </si>
  <si>
    <t>West Lindsey</t>
  </si>
  <si>
    <t>E07000165</t>
  </si>
  <si>
    <t>Harrogate</t>
  </si>
  <si>
    <t>E07000137</t>
  </si>
  <si>
    <t>East Lindsey</t>
  </si>
  <si>
    <t>E07000012</t>
  </si>
  <si>
    <t>South Cambridgeshire</t>
  </si>
  <si>
    <t>E07000149</t>
  </si>
  <si>
    <t>South Norfolk</t>
  </si>
  <si>
    <t>E07000166</t>
  </si>
  <si>
    <t>Richmondshire</t>
  </si>
  <si>
    <t>E07000040</t>
  </si>
  <si>
    <t>East Devon</t>
  </si>
  <si>
    <t>E07000163</t>
  </si>
  <si>
    <t>Craven</t>
  </si>
  <si>
    <t>E07000147</t>
  </si>
  <si>
    <t>North Norfolk</t>
  </si>
  <si>
    <t>E07000221</t>
  </si>
  <si>
    <t>Stratford-on-Avon</t>
  </si>
  <si>
    <t>West Midlands</t>
  </si>
  <si>
    <t>E07000169</t>
  </si>
  <si>
    <t>Selby</t>
  </si>
  <si>
    <t>E07000164</t>
  </si>
  <si>
    <t>Hambleton</t>
  </si>
  <si>
    <t>E07000009</t>
  </si>
  <si>
    <t>East Cambridgeshire</t>
  </si>
  <si>
    <t>E07000031</t>
  </si>
  <si>
    <t>South Lakeland</t>
  </si>
  <si>
    <t>North West</t>
  </si>
  <si>
    <t>E07000083</t>
  </si>
  <si>
    <t>Tewkesbury</t>
  </si>
  <si>
    <t>E06000014</t>
  </si>
  <si>
    <t>York</t>
  </si>
  <si>
    <t>E07000148</t>
  </si>
  <si>
    <t>Norwich</t>
  </si>
  <si>
    <t>E07000180</t>
  </si>
  <si>
    <t>Vale of White Horse</t>
  </si>
  <si>
    <t>E07000141</t>
  </si>
  <si>
    <t>South Kesteven</t>
  </si>
  <si>
    <t>E07000216</t>
  </si>
  <si>
    <t>Waverley</t>
  </si>
  <si>
    <t>E07000245</t>
  </si>
  <si>
    <t>West Suffolk</t>
  </si>
  <si>
    <t>E07000044</t>
  </si>
  <si>
    <t>South Hams</t>
  </si>
  <si>
    <t>E07000046</t>
  </si>
  <si>
    <t>Torridge</t>
  </si>
  <si>
    <t>E07000047</t>
  </si>
  <si>
    <t>West Devon</t>
  </si>
  <si>
    <t>E06000011</t>
  </si>
  <si>
    <t>East Riding of Yorkshire</t>
  </si>
  <si>
    <t>E07000035</t>
  </si>
  <si>
    <t>Derbyshire Dales</t>
  </si>
  <si>
    <t>E07000197</t>
  </si>
  <si>
    <t>Stafford</t>
  </si>
  <si>
    <t>E07000207</t>
  </si>
  <si>
    <t>Elmbridge</t>
  </si>
  <si>
    <t>E07000093</t>
  </si>
  <si>
    <t>Test Valley</t>
  </si>
  <si>
    <t>E07000246</t>
  </si>
  <si>
    <t>Somerset West and Taunton</t>
  </si>
  <si>
    <t>E09000027</t>
  </si>
  <si>
    <t>Richmond upon Thames</t>
  </si>
  <si>
    <t>London</t>
  </si>
  <si>
    <t>E07000189</t>
  </si>
  <si>
    <t>South Somerset</t>
  </si>
  <si>
    <t>E06000024</t>
  </si>
  <si>
    <t>North Somerset</t>
  </si>
  <si>
    <t>E07000227</t>
  </si>
  <si>
    <t>Horsham</t>
  </si>
  <si>
    <t>E07000116</t>
  </si>
  <si>
    <t>Tunbridge Wells</t>
  </si>
  <si>
    <t>E06000059</t>
  </si>
  <si>
    <t>Dorset</t>
  </si>
  <si>
    <t>E07000238</t>
  </si>
  <si>
    <t>Wychavon</t>
  </si>
  <si>
    <t>E07000222</t>
  </si>
  <si>
    <t>Warwick</t>
  </si>
  <si>
    <t>E07000042</t>
  </si>
  <si>
    <t>Mid Devon</t>
  </si>
  <si>
    <t>E07000225</t>
  </si>
  <si>
    <t>Chichester</t>
  </si>
  <si>
    <t>E07000179</t>
  </si>
  <si>
    <t>South Oxfordshire</t>
  </si>
  <si>
    <t>E07000140</t>
  </si>
  <si>
    <t>South Holland</t>
  </si>
  <si>
    <t>E07000168</t>
  </si>
  <si>
    <t>Scarborough</t>
  </si>
  <si>
    <t>E07000011</t>
  </si>
  <si>
    <t>Huntingdonshire</t>
  </si>
  <si>
    <t>E07000144</t>
  </si>
  <si>
    <t>Broadland</t>
  </si>
  <si>
    <t>E07000045</t>
  </si>
  <si>
    <t>Teignbridge</t>
  </si>
  <si>
    <t>E07000203</t>
  </si>
  <si>
    <t>Mid Suffolk</t>
  </si>
  <si>
    <t>E06000049</t>
  </si>
  <si>
    <t>Cheshire East</t>
  </si>
  <si>
    <t>E07000209</t>
  </si>
  <si>
    <t>Guildford</t>
  </si>
  <si>
    <t>E07000228</t>
  </si>
  <si>
    <t>Mid Sussex</t>
  </si>
  <si>
    <t>E07000240</t>
  </si>
  <si>
    <t>St Albans</t>
  </si>
  <si>
    <t>E07000119</t>
  </si>
  <si>
    <t>Fylde</t>
  </si>
  <si>
    <t>E07000143</t>
  </si>
  <si>
    <t>Breckland</t>
  </si>
  <si>
    <t>E06000041</t>
  </si>
  <si>
    <t>Wokingham</t>
  </si>
  <si>
    <t>E06000054</t>
  </si>
  <si>
    <t>Wiltshire</t>
  </si>
  <si>
    <t>E07000043</t>
  </si>
  <si>
    <t>North Devon</t>
  </si>
  <si>
    <t>E07000041</t>
  </si>
  <si>
    <t>Exeter</t>
  </si>
  <si>
    <t>E07000235</t>
  </si>
  <si>
    <t>Malvern Hills</t>
  </si>
  <si>
    <t>E07000181</t>
  </si>
  <si>
    <t>West Oxfordshire</t>
  </si>
  <si>
    <t>E07000133</t>
  </si>
  <si>
    <t>Melton</t>
  </si>
  <si>
    <t>E07000086</t>
  </si>
  <si>
    <t>Eastleigh</t>
  </si>
  <si>
    <t>E06000022</t>
  </si>
  <si>
    <t>Bath and North East Somerset</t>
  </si>
  <si>
    <t>E06000043</t>
  </si>
  <si>
    <t>Brighton and Hove</t>
  </si>
  <si>
    <t>E06000052</t>
  </si>
  <si>
    <t>Cornwall</t>
  </si>
  <si>
    <t>E07000082</t>
  </si>
  <si>
    <t>Stroud</t>
  </si>
  <si>
    <t>E07000085</t>
  </si>
  <si>
    <t>East Hampshire</t>
  </si>
  <si>
    <t>E07000089</t>
  </si>
  <si>
    <t>Hart</t>
  </si>
  <si>
    <t>E07000039</t>
  </si>
  <si>
    <t>South Derbyshire</t>
  </si>
  <si>
    <t>E07000131</t>
  </si>
  <si>
    <t>Harborough</t>
  </si>
  <si>
    <t>E07000220</t>
  </si>
  <si>
    <t>Rugby</t>
  </si>
  <si>
    <t>E06000046</t>
  </si>
  <si>
    <t>Isle of Wight</t>
  </si>
  <si>
    <t>E07000132</t>
  </si>
  <si>
    <t>Hinckley and Bosworth</t>
  </si>
  <si>
    <t>E06000058</t>
  </si>
  <si>
    <t>Bournemouth, Christchurch and Poole</t>
  </si>
  <si>
    <t>E07000244</t>
  </si>
  <si>
    <t>East Suffolk</t>
  </si>
  <si>
    <t>E07000200</t>
  </si>
  <si>
    <t>Babergh</t>
  </si>
  <si>
    <t>E09000032</t>
  </si>
  <si>
    <t>Wandsworth</t>
  </si>
  <si>
    <t>E07000172</t>
  </si>
  <si>
    <t>Broxtowe</t>
  </si>
  <si>
    <t>E07000091</t>
  </si>
  <si>
    <t>New Forest</t>
  </si>
  <si>
    <t>E07000030</t>
  </si>
  <si>
    <t>Eden</t>
  </si>
  <si>
    <t>E07000146</t>
  </si>
  <si>
    <t>King's Lynn and West Norfolk</t>
  </si>
  <si>
    <t>E07000187</t>
  </si>
  <si>
    <t>Mendip</t>
  </si>
  <si>
    <t>E07000177</t>
  </si>
  <si>
    <t>Cherwell</t>
  </si>
  <si>
    <t>E07000171</t>
  </si>
  <si>
    <t>Bassetlaw</t>
  </si>
  <si>
    <t>E07000175</t>
  </si>
  <si>
    <t>Newark and Sherwood</t>
  </si>
  <si>
    <t>E07000124</t>
  </si>
  <si>
    <t>Ribble Valley</t>
  </si>
  <si>
    <t>E07000071</t>
  </si>
  <si>
    <t>Colchester</t>
  </si>
  <si>
    <t>E07000065</t>
  </si>
  <si>
    <t>Wealden</t>
  </si>
  <si>
    <t>E07000136</t>
  </si>
  <si>
    <t>Boston</t>
  </si>
  <si>
    <t>E07000028</t>
  </si>
  <si>
    <t>Carlisle</t>
  </si>
  <si>
    <t>E06000057</t>
  </si>
  <si>
    <t>Northumberland</t>
  </si>
  <si>
    <t>North East</t>
  </si>
  <si>
    <t>E06000019</t>
  </si>
  <si>
    <t>Herefordshire, County of</t>
  </si>
  <si>
    <t>E06000037</t>
  </si>
  <si>
    <t>West Berkshire</t>
  </si>
  <si>
    <t>E07000138</t>
  </si>
  <si>
    <t>Lincoln</t>
  </si>
  <si>
    <t>E07000032</t>
  </si>
  <si>
    <t>Amber Valley</t>
  </si>
  <si>
    <t>E07000087</t>
  </si>
  <si>
    <t>Fareham</t>
  </si>
  <si>
    <t>E07000121</t>
  </si>
  <si>
    <t>Lancaster</t>
  </si>
  <si>
    <t>E07000064</t>
  </si>
  <si>
    <t>Rother</t>
  </si>
  <si>
    <t>E07000077</t>
  </si>
  <si>
    <t>Uttlesford</t>
  </si>
  <si>
    <t>E07000084</t>
  </si>
  <si>
    <t>Basingstoke and Deane</t>
  </si>
  <si>
    <t>W06000008</t>
  </si>
  <si>
    <t>Ceredigion</t>
  </si>
  <si>
    <t>Wales</t>
  </si>
  <si>
    <t>E06000005</t>
  </si>
  <si>
    <t>Darlington</t>
  </si>
  <si>
    <t>E07000099</t>
  </si>
  <si>
    <t>North Hertfordshire</t>
  </si>
  <si>
    <t>E07000134</t>
  </si>
  <si>
    <t>North West Leicestershire</t>
  </si>
  <si>
    <t>E06000023</t>
  </si>
  <si>
    <t>Bristol, City of</t>
  </si>
  <si>
    <t>E07000010</t>
  </si>
  <si>
    <t>Fenland</t>
  </si>
  <si>
    <t>E07000229</t>
  </si>
  <si>
    <t>Worthing</t>
  </si>
  <si>
    <t>E07000188</t>
  </si>
  <si>
    <t>Sedgemoor</t>
  </si>
  <si>
    <t>E07000224</t>
  </si>
  <si>
    <t>Arun</t>
  </si>
  <si>
    <t>E07000034</t>
  </si>
  <si>
    <t>Chesterfield</t>
  </si>
  <si>
    <t>E06000051</t>
  </si>
  <si>
    <t>Shropshire</t>
  </si>
  <si>
    <t>E06000062</t>
  </si>
  <si>
    <t>West Northamptonshire</t>
  </si>
  <si>
    <t>E07000038</t>
  </si>
  <si>
    <t>North East Derbyshire</t>
  </si>
  <si>
    <t>E07000128</t>
  </si>
  <si>
    <t>Wyre</t>
  </si>
  <si>
    <t>E07000063</t>
  </si>
  <si>
    <t>Lewes</t>
  </si>
  <si>
    <t>E07000118</t>
  </si>
  <si>
    <t>Chorley</t>
  </si>
  <si>
    <t>E07000210</t>
  </si>
  <si>
    <t>Mole Valley</t>
  </si>
  <si>
    <t>E07000242</t>
  </si>
  <si>
    <t>East Hertfordshire</t>
  </si>
  <si>
    <t>W06000023</t>
  </si>
  <si>
    <t>Powys</t>
  </si>
  <si>
    <t>E06000013</t>
  </si>
  <si>
    <t>North Lincolnshire</t>
  </si>
  <si>
    <t>E07000211</t>
  </si>
  <si>
    <t>Reigate and Banstead</t>
  </si>
  <si>
    <t>E06000056</t>
  </si>
  <si>
    <t>Central Bedfordshire</t>
  </si>
  <si>
    <t>E07000026</t>
  </si>
  <si>
    <t>Allerdale</t>
  </si>
  <si>
    <t>E08000022</t>
  </si>
  <si>
    <t>North Tyneside</t>
  </si>
  <si>
    <t>E07000194</t>
  </si>
  <si>
    <t>Lichfield</t>
  </si>
  <si>
    <t>E06000026</t>
  </si>
  <si>
    <t>Plymouth</t>
  </si>
  <si>
    <t>E07000234</t>
  </si>
  <si>
    <t>Bromsgrove</t>
  </si>
  <si>
    <t>E07000217</t>
  </si>
  <si>
    <t>Woking</t>
  </si>
  <si>
    <t>E07000237</t>
  </si>
  <si>
    <t>Worcester</t>
  </si>
  <si>
    <t>W06000021</t>
  </si>
  <si>
    <t>Monmouthshire</t>
  </si>
  <si>
    <t>E07000080</t>
  </si>
  <si>
    <t>Forest of Dean</t>
  </si>
  <si>
    <t>E06000060</t>
  </si>
  <si>
    <t>Buckinghamshire</t>
  </si>
  <si>
    <t>E06000036</t>
  </si>
  <si>
    <t>Bracknell Forest</t>
  </si>
  <si>
    <t>E06000061</t>
  </si>
  <si>
    <t>North Northamptonshire</t>
  </si>
  <si>
    <t>E06000012</t>
  </si>
  <si>
    <t>North East Lincolnshire</t>
  </si>
  <si>
    <t>E07000037</t>
  </si>
  <si>
    <t>High Peak</t>
  </si>
  <si>
    <t>E08000035</t>
  </si>
  <si>
    <t>Leeds</t>
  </si>
  <si>
    <t>E06000027</t>
  </si>
  <si>
    <t>Torbay</t>
  </si>
  <si>
    <t>E06000050</t>
  </si>
  <si>
    <t>Cheshire West and Chester</t>
  </si>
  <si>
    <t>E07000193</t>
  </si>
  <si>
    <t>East Staffordshire</t>
  </si>
  <si>
    <t>E06000025</t>
  </si>
  <si>
    <t>South Gloucestershire</t>
  </si>
  <si>
    <t>E07000110</t>
  </si>
  <si>
    <t>Maidstone</t>
  </si>
  <si>
    <t>E06000030</t>
  </si>
  <si>
    <t>Swindon</t>
  </si>
  <si>
    <t>E07000198</t>
  </si>
  <si>
    <t>Staffordshire Moorlands</t>
  </si>
  <si>
    <t>E07000174</t>
  </si>
  <si>
    <t>Mansfield</t>
  </si>
  <si>
    <t>E07000061</t>
  </si>
  <si>
    <t>Eastbourne</t>
  </si>
  <si>
    <t>E07000106</t>
  </si>
  <si>
    <t>Canterbury</t>
  </si>
  <si>
    <t>E07000033</t>
  </si>
  <si>
    <t>Bolsover</t>
  </si>
  <si>
    <t>E07000088</t>
  </si>
  <si>
    <t>Gosport</t>
  </si>
  <si>
    <t>E08000033</t>
  </si>
  <si>
    <t>Calderdale</t>
  </si>
  <si>
    <t>E06000045</t>
  </si>
  <si>
    <t>Southampton</t>
  </si>
  <si>
    <t>E07000115</t>
  </si>
  <si>
    <t>Tonbridge and Malling</t>
  </si>
  <si>
    <t>E07000036</t>
  </si>
  <si>
    <t>Erewash</t>
  </si>
  <si>
    <t>W06000009</t>
  </si>
  <si>
    <t>Pembrokeshire</t>
  </si>
  <si>
    <t>E07000173</t>
  </si>
  <si>
    <t>Gedling</t>
  </si>
  <si>
    <t>E07000070</t>
  </si>
  <si>
    <t>Chelmsford</t>
  </si>
  <si>
    <t>E07000214</t>
  </si>
  <si>
    <t>Surrey Heath</t>
  </si>
  <si>
    <t>E06000047</t>
  </si>
  <si>
    <t>County Durham</t>
  </si>
  <si>
    <t>E08000016</t>
  </si>
  <si>
    <t>Barnsley</t>
  </si>
  <si>
    <t>E08000036</t>
  </si>
  <si>
    <t>Wakefield</t>
  </si>
  <si>
    <t>E07000111</t>
  </si>
  <si>
    <t>Sevenoaks</t>
  </si>
  <si>
    <t>E07000112</t>
  </si>
  <si>
    <t>Folkestone and Hythe</t>
  </si>
  <si>
    <t>E06000031</t>
  </si>
  <si>
    <t>Peterborough</t>
  </si>
  <si>
    <t>W06000014</t>
  </si>
  <si>
    <t>Vale of Glamorgan</t>
  </si>
  <si>
    <t>E07000215</t>
  </si>
  <si>
    <t>Tandridge</t>
  </si>
  <si>
    <t>E07000212</t>
  </si>
  <si>
    <t>Runnymede</t>
  </si>
  <si>
    <t>E06000040</t>
  </si>
  <si>
    <t>Windsor and Maidenhead</t>
  </si>
  <si>
    <t>E07000029</t>
  </si>
  <si>
    <t>Copeland</t>
  </si>
  <si>
    <t>E07000239</t>
  </si>
  <si>
    <t>Wyre Forest</t>
  </si>
  <si>
    <t>E07000108</t>
  </si>
  <si>
    <t>Dover</t>
  </si>
  <si>
    <t>E07000067</t>
  </si>
  <si>
    <t>Braintree</t>
  </si>
  <si>
    <t>E06000038</t>
  </si>
  <si>
    <t>Reading</t>
  </si>
  <si>
    <t>E07000126</t>
  </si>
  <si>
    <t>South Ribble</t>
  </si>
  <si>
    <t>E07000125</t>
  </si>
  <si>
    <t>Rossendale</t>
  </si>
  <si>
    <t>E07000202</t>
  </si>
  <si>
    <t>Ipswich</t>
  </si>
  <si>
    <t>E07000130</t>
  </si>
  <si>
    <t>Charnwood</t>
  </si>
  <si>
    <t>E07000195</t>
  </si>
  <si>
    <t>Newcastle-under-Lyme</t>
  </si>
  <si>
    <t>E07000129</t>
  </si>
  <si>
    <t>Blaby</t>
  </si>
  <si>
    <t>E07000105</t>
  </si>
  <si>
    <t>Ashford</t>
  </si>
  <si>
    <t>E08000019</t>
  </si>
  <si>
    <t>Sheffield</t>
  </si>
  <si>
    <t>E06000007</t>
  </si>
  <si>
    <t>Warrington</t>
  </si>
  <si>
    <t>E06000020</t>
  </si>
  <si>
    <t>Telford and Wrekin</t>
  </si>
  <si>
    <t>E07000178</t>
  </si>
  <si>
    <t>Oxford</t>
  </si>
  <si>
    <t>E06000042</t>
  </si>
  <si>
    <t>Milton Keynes</t>
  </si>
  <si>
    <t>E07000170</t>
  </si>
  <si>
    <t>Ashfield</t>
  </si>
  <si>
    <t>E07000096</t>
  </si>
  <si>
    <t>Dacorum</t>
  </si>
  <si>
    <t>E08000017</t>
  </si>
  <si>
    <t>Doncaster</t>
  </si>
  <si>
    <t>W06000003</t>
  </si>
  <si>
    <t>Conwy</t>
  </si>
  <si>
    <t>E06000044</t>
  </si>
  <si>
    <t>Portsmouth</t>
  </si>
  <si>
    <t>E07000076</t>
  </si>
  <si>
    <t>Tendring</t>
  </si>
  <si>
    <t>E07000081</t>
  </si>
  <si>
    <t>Gloucester</t>
  </si>
  <si>
    <t>E07000145</t>
  </si>
  <si>
    <t>Great Yarmouth</t>
  </si>
  <si>
    <t>E07000114</t>
  </si>
  <si>
    <t>Thanet</t>
  </si>
  <si>
    <t>E06000004</t>
  </si>
  <si>
    <t>Stockton-on-Tees</t>
  </si>
  <si>
    <t>E08000007</t>
  </si>
  <si>
    <t>Stockport</t>
  </si>
  <si>
    <t>E06000010</t>
  </si>
  <si>
    <t>Kingston upon Hull, City of</t>
  </si>
  <si>
    <t>E07000236</t>
  </si>
  <si>
    <t>Redditch</t>
  </si>
  <si>
    <t>E09000021</t>
  </si>
  <si>
    <t>Kingston upon Thames</t>
  </si>
  <si>
    <t>E06000055</t>
  </si>
  <si>
    <t>Bedford</t>
  </si>
  <si>
    <t>E06000021</t>
  </si>
  <si>
    <t>Stoke-on-Trent</t>
  </si>
  <si>
    <t>E07000223</t>
  </si>
  <si>
    <t>Adur</t>
  </si>
  <si>
    <t>E07000062</t>
  </si>
  <si>
    <t>Hastings</t>
  </si>
  <si>
    <t>W06000015</t>
  </si>
  <si>
    <t>Cardiff</t>
  </si>
  <si>
    <t>E07000208</t>
  </si>
  <si>
    <t>Epsom and Ewell</t>
  </si>
  <si>
    <t>E07000107</t>
  </si>
  <si>
    <t>Dartford</t>
  </si>
  <si>
    <t>E07000074</t>
  </si>
  <si>
    <t>Maldon</t>
  </si>
  <si>
    <t>E07000192</t>
  </si>
  <si>
    <t>Cannock Chase</t>
  </si>
  <si>
    <t>E08000009</t>
  </si>
  <si>
    <t>Trafford</t>
  </si>
  <si>
    <t>E08000021</t>
  </si>
  <si>
    <t>Newcastle upon Tyne</t>
  </si>
  <si>
    <t>E07000090</t>
  </si>
  <si>
    <t>Havant</t>
  </si>
  <si>
    <t>E07000196</t>
  </si>
  <si>
    <t>South Staffordshire</t>
  </si>
  <si>
    <t>E07000027</t>
  </si>
  <si>
    <t>Barrow-in-Furness</t>
  </si>
  <si>
    <t>W06000001</t>
  </si>
  <si>
    <t>Isle of Anglesey</t>
  </si>
  <si>
    <t>E07000068</t>
  </si>
  <si>
    <t>Brentwood</t>
  </si>
  <si>
    <t>E08000018</t>
  </si>
  <si>
    <t>Rotherham</t>
  </si>
  <si>
    <t>E08000034</t>
  </si>
  <si>
    <t>Kirklees</t>
  </si>
  <si>
    <t>E08000006</t>
  </si>
  <si>
    <t>Salford</t>
  </si>
  <si>
    <t>E07000241</t>
  </si>
  <si>
    <t>Welwyn Hatfield</t>
  </si>
  <si>
    <t>E08000037</t>
  </si>
  <si>
    <t>Gateshead</t>
  </si>
  <si>
    <t>W06000006</t>
  </si>
  <si>
    <t>Wrexham</t>
  </si>
  <si>
    <t>E07000199</t>
  </si>
  <si>
    <t>Tamworth</t>
  </si>
  <si>
    <t>W06000010</t>
  </si>
  <si>
    <t>Carmarthenshire</t>
  </si>
  <si>
    <t>W06000004</t>
  </si>
  <si>
    <t>Denbighshire</t>
  </si>
  <si>
    <t>W06000002</t>
  </si>
  <si>
    <t>Gwynedd</t>
  </si>
  <si>
    <t>E09000006</t>
  </si>
  <si>
    <t>Bromley</t>
  </si>
  <si>
    <t>W06000005</t>
  </si>
  <si>
    <t>Flintshire</t>
  </si>
  <si>
    <t>E07000122</t>
  </si>
  <si>
    <t>Pendle</t>
  </si>
  <si>
    <t>E06000033</t>
  </si>
  <si>
    <t>Southend-on-Sea</t>
  </si>
  <si>
    <t>E07000113</t>
  </si>
  <si>
    <t>Swale</t>
  </si>
  <si>
    <t>E06000003</t>
  </si>
  <si>
    <t>Redcar and Cleveland</t>
  </si>
  <si>
    <t>E07000123</t>
  </si>
  <si>
    <t>Preston</t>
  </si>
  <si>
    <t>E07000219</t>
  </si>
  <si>
    <t>Nuneaton and Bedworth</t>
  </si>
  <si>
    <t>E07000213</t>
  </si>
  <si>
    <t>Spelthorne</t>
  </si>
  <si>
    <t>E07000218</t>
  </si>
  <si>
    <t>North Warwickshire</t>
  </si>
  <si>
    <t>E06000001</t>
  </si>
  <si>
    <t>Hartlepool</t>
  </si>
  <si>
    <t>E09000013</t>
  </si>
  <si>
    <t>Hammersmith and Fulham</t>
  </si>
  <si>
    <t>E08000010</t>
  </si>
  <si>
    <t>Wigan</t>
  </si>
  <si>
    <t>E07000117</t>
  </si>
  <si>
    <t>Burnley</t>
  </si>
  <si>
    <t>E09000019</t>
  </si>
  <si>
    <t>Islington</t>
  </si>
  <si>
    <t>W06000011</t>
  </si>
  <si>
    <t>Swansea</t>
  </si>
  <si>
    <t>E06000009</t>
  </si>
  <si>
    <t>Blackpool</t>
  </si>
  <si>
    <t>E07000120</t>
  </si>
  <si>
    <t>Hyndburn</t>
  </si>
  <si>
    <t>E06000015</t>
  </si>
  <si>
    <t>Derby</t>
  </si>
  <si>
    <t>E07000092</t>
  </si>
  <si>
    <t>Rushmoor</t>
  </si>
  <si>
    <t>E07000103</t>
  </si>
  <si>
    <t>Watford</t>
  </si>
  <si>
    <t>E07000127</t>
  </si>
  <si>
    <t>West Lancashire</t>
  </si>
  <si>
    <t>E08000002</t>
  </si>
  <si>
    <t>Bury</t>
  </si>
  <si>
    <t>E07000075</t>
  </si>
  <si>
    <t>Rochford</t>
  </si>
  <si>
    <t>E06000018</t>
  </si>
  <si>
    <t>Nottingham</t>
  </si>
  <si>
    <t>W06000022</t>
  </si>
  <si>
    <t>Newport</t>
  </si>
  <si>
    <t>E09000007</t>
  </si>
  <si>
    <t>Camden</t>
  </si>
  <si>
    <t>W06000020</t>
  </si>
  <si>
    <t>Torfaen</t>
  </si>
  <si>
    <t>W06000013</t>
  </si>
  <si>
    <t>Bridgend</t>
  </si>
  <si>
    <t>E07000226</t>
  </si>
  <si>
    <t>Crawley</t>
  </si>
  <si>
    <t>E08000023</t>
  </si>
  <si>
    <t>South Tyneside</t>
  </si>
  <si>
    <t>E07000243</t>
  </si>
  <si>
    <t>Stevenage</t>
  </si>
  <si>
    <t>E07000066</t>
  </si>
  <si>
    <t>Basildon</t>
  </si>
  <si>
    <t>E07000073</t>
  </si>
  <si>
    <t>Harlow</t>
  </si>
  <si>
    <t>E09000030</t>
  </si>
  <si>
    <t>Tower Hamlets</t>
  </si>
  <si>
    <t>E06000035</t>
  </si>
  <si>
    <t>Medway</t>
  </si>
  <si>
    <t>E09000029</t>
  </si>
  <si>
    <t>Sutton</t>
  </si>
  <si>
    <t>E09000024</t>
  </si>
  <si>
    <t>Merton</t>
  </si>
  <si>
    <t>E08000008</t>
  </si>
  <si>
    <t>Tameside</t>
  </si>
  <si>
    <t>E08000029</t>
  </si>
  <si>
    <t>Solihull</t>
  </si>
  <si>
    <t>E07000098</t>
  </si>
  <si>
    <t>Hertsmere</t>
  </si>
  <si>
    <t>E07000102</t>
  </si>
  <si>
    <t>Three Rivers</t>
  </si>
  <si>
    <t>E08000013</t>
  </si>
  <si>
    <t>St. Helens</t>
  </si>
  <si>
    <t>E08000024</t>
  </si>
  <si>
    <t>Sunderland</t>
  </si>
  <si>
    <t>E08000015</t>
  </si>
  <si>
    <t>Wirral</t>
  </si>
  <si>
    <t>W06000018</t>
  </si>
  <si>
    <t>Caerphilly</t>
  </si>
  <si>
    <t>E06000006</t>
  </si>
  <si>
    <t>Halton</t>
  </si>
  <si>
    <t>W06000016</t>
  </si>
  <si>
    <t>Rhondda Cynon Taf</t>
  </si>
  <si>
    <t>E08000027</t>
  </si>
  <si>
    <t>Dudley</t>
  </si>
  <si>
    <t>E08000032</t>
  </si>
  <si>
    <t>Bradford</t>
  </si>
  <si>
    <t>E06000002</t>
  </si>
  <si>
    <t>Middlesbrough</t>
  </si>
  <si>
    <t>E08000001</t>
  </si>
  <si>
    <t>Bolton</t>
  </si>
  <si>
    <t>E07000072</t>
  </si>
  <si>
    <t>Epping Forest</t>
  </si>
  <si>
    <t>E09000011</t>
  </si>
  <si>
    <t>Greenwich</t>
  </si>
  <si>
    <t>E07000069</t>
  </si>
  <si>
    <t>Castle Point</t>
  </si>
  <si>
    <t>E07000109</t>
  </si>
  <si>
    <t>Gravesham</t>
  </si>
  <si>
    <t>E08000005</t>
  </si>
  <si>
    <t>Rochdale</t>
  </si>
  <si>
    <t>E09000028</t>
  </si>
  <si>
    <t>Southwark</t>
  </si>
  <si>
    <t>W06000012</t>
  </si>
  <si>
    <t>Neath Port Talbot</t>
  </si>
  <si>
    <t>E08000026</t>
  </si>
  <si>
    <t>Coventry</t>
  </si>
  <si>
    <t>E06000034</t>
  </si>
  <si>
    <t>Thurrock</t>
  </si>
  <si>
    <t>E08000003</t>
  </si>
  <si>
    <t>Manchester</t>
  </si>
  <si>
    <t>E09000003</t>
  </si>
  <si>
    <t>Barnet</t>
  </si>
  <si>
    <t>E07000135</t>
  </si>
  <si>
    <t>Oadby and Wigston</t>
  </si>
  <si>
    <t>E09000033</t>
  </si>
  <si>
    <t>Westminster</t>
  </si>
  <si>
    <t>E09000020</t>
  </si>
  <si>
    <t>Kensington and Chelsea</t>
  </si>
  <si>
    <t>E09000022</t>
  </si>
  <si>
    <t>Lambeth</t>
  </si>
  <si>
    <t>E09000023</t>
  </si>
  <si>
    <t>Lewisham</t>
  </si>
  <si>
    <t>W06000019</t>
  </si>
  <si>
    <t>Blaenau Gwent</t>
  </si>
  <si>
    <t>W06000024</t>
  </si>
  <si>
    <t>Merthyr Tydfil</t>
  </si>
  <si>
    <t>E09000012</t>
  </si>
  <si>
    <t>Hackney</t>
  </si>
  <si>
    <t>E08000014</t>
  </si>
  <si>
    <t>Sefton</t>
  </si>
  <si>
    <t>E08000030</t>
  </si>
  <si>
    <t>Walsall</t>
  </si>
  <si>
    <t>E08000004</t>
  </si>
  <si>
    <t>Oldham</t>
  </si>
  <si>
    <t>E06000008</t>
  </si>
  <si>
    <t>Blackburn with Darwen</t>
  </si>
  <si>
    <t>E09000031</t>
  </si>
  <si>
    <t>Waltham Forest</t>
  </si>
  <si>
    <t>E09000014</t>
  </si>
  <si>
    <t>Haringey</t>
  </si>
  <si>
    <t>E09000004</t>
  </si>
  <si>
    <t>Bexley</t>
  </si>
  <si>
    <t>E07000095</t>
  </si>
  <si>
    <t>Broxbourne</t>
  </si>
  <si>
    <t>E06000039</t>
  </si>
  <si>
    <t>Slough</t>
  </si>
  <si>
    <t>E08000031</t>
  </si>
  <si>
    <t>Wolverhampton</t>
  </si>
  <si>
    <t>E09000016</t>
  </si>
  <si>
    <t>Havering</t>
  </si>
  <si>
    <t>E09000018</t>
  </si>
  <si>
    <t>Hounslow</t>
  </si>
  <si>
    <t>E09000008</t>
  </si>
  <si>
    <t>Croydon</t>
  </si>
  <si>
    <t>E08000012</t>
  </si>
  <si>
    <t>Liverpool</t>
  </si>
  <si>
    <t>E09000017</t>
  </si>
  <si>
    <t>Hillingdon</t>
  </si>
  <si>
    <t>E06000032</t>
  </si>
  <si>
    <t>Luton</t>
  </si>
  <si>
    <t>E09000009</t>
  </si>
  <si>
    <t>Ealing</t>
  </si>
  <si>
    <t>E08000028</t>
  </si>
  <si>
    <t>Sandwell</t>
  </si>
  <si>
    <t>E09000015</t>
  </si>
  <si>
    <t>Harrow</t>
  </si>
  <si>
    <t>E08000025</t>
  </si>
  <si>
    <t>Birmingham</t>
  </si>
  <si>
    <t>E08000011</t>
  </si>
  <si>
    <t>Knowsley</t>
  </si>
  <si>
    <t>E09000002</t>
  </si>
  <si>
    <t>Barking and Dagenham</t>
  </si>
  <si>
    <t>E06000016</t>
  </si>
  <si>
    <t>Leicester</t>
  </si>
  <si>
    <t>E09000026</t>
  </si>
  <si>
    <t>Redbridge</t>
  </si>
  <si>
    <t>E09000025</t>
  </si>
  <si>
    <t>Newham</t>
  </si>
  <si>
    <t>E09000010</t>
  </si>
  <si>
    <t>Enfield</t>
  </si>
  <si>
    <t>E09000005</t>
  </si>
  <si>
    <t>Brent</t>
  </si>
  <si>
    <t>Accepting responsibility</t>
  </si>
  <si>
    <t>Able to look after myself</t>
  </si>
  <si>
    <t>Making my own choices</t>
  </si>
  <si>
    <t>Having control over my life</t>
  </si>
  <si>
    <t>Financially independent</t>
  </si>
  <si>
    <t>Paying for living expenses</t>
  </si>
  <si>
    <t>Full-time employment</t>
  </si>
  <si>
    <t>Parenthood</t>
  </si>
  <si>
    <t xml:space="preserve">Marriage </t>
  </si>
  <si>
    <t>Living arrangements [note 7] [note 8]</t>
  </si>
  <si>
    <t>2002 Estimate</t>
  </si>
  <si>
    <t>2003 Estimate</t>
  </si>
  <si>
    <t>2004 Estimate</t>
  </si>
  <si>
    <t>2005 Estimate</t>
  </si>
  <si>
    <t>2006 Estimate</t>
  </si>
  <si>
    <t>2007 Estimate</t>
  </si>
  <si>
    <t>2008 Estimate</t>
  </si>
  <si>
    <t>2009 Estimate</t>
  </si>
  <si>
    <t>2010 Estimate</t>
  </si>
  <si>
    <t>2011 Estimate</t>
  </si>
  <si>
    <t>2012 Estimate</t>
  </si>
  <si>
    <t>2013 Estimate</t>
  </si>
  <si>
    <t>2014 Estimate</t>
  </si>
  <si>
    <t>2015 Estimate</t>
  </si>
  <si>
    <t>2016 Estimate</t>
  </si>
  <si>
    <t>2017 Estimate</t>
  </si>
  <si>
    <t>2018 Estimate</t>
  </si>
  <si>
    <t>2019 Estimate</t>
  </si>
  <si>
    <t>2020 Estimate</t>
  </si>
  <si>
    <t>2021 Estimate</t>
  </si>
  <si>
    <t>2022 Estimate</t>
  </si>
  <si>
    <t>Living in a couple: Married or civil partnered</t>
  </si>
  <si>
    <t>Living in a couple: Cohabiting - never married or civil partnered</t>
  </si>
  <si>
    <t>Living in a couple: Cohabiting - previously married or civil partnered</t>
  </si>
  <si>
    <t>Not living in a couple: Never married or civil partnered</t>
  </si>
  <si>
    <t>Not living in a couple: Previously married or civil partnered</t>
  </si>
  <si>
    <t>Total living in a couple</t>
  </si>
  <si>
    <t>Total not living a couple</t>
  </si>
  <si>
    <t>% married</t>
  </si>
  <si>
    <t>% cohabiting</t>
  </si>
  <si>
    <t>Nov-Jan 2000</t>
  </si>
  <si>
    <t>Dec-Feb 2000</t>
  </si>
  <si>
    <t>Jun-Aug 2011</t>
  </si>
  <si>
    <t>Jun-Aug 2024</t>
  </si>
  <si>
    <t>Aug-Oct 2024</t>
  </si>
  <si>
    <t>Sep-Nov 2024</t>
  </si>
  <si>
    <t>Oct-Dec 2024</t>
  </si>
  <si>
    <t>16-17, in full-time education</t>
  </si>
  <si>
    <t>16-17, not in full-time education</t>
  </si>
  <si>
    <t>18-24, in full-time education</t>
  </si>
  <si>
    <t>18-24, not in full-time education</t>
  </si>
  <si>
    <t>Male (2023)</t>
  </si>
  <si>
    <t>Female (2023)</t>
  </si>
  <si>
    <t>Male (2000)</t>
  </si>
  <si>
    <t>Female (2000)</t>
  </si>
  <si>
    <t>Markers</t>
  </si>
  <si>
    <t>Figure 1: Where today's 14-24-year-olds sit among the generations, by year of birth (Live births, England and Wales, 1945-2022)</t>
  </si>
  <si>
    <r>
      <rPr>
        <i/>
        <sz val="14"/>
        <color theme="1"/>
        <rFont val="Founders Grotesk"/>
      </rPr>
      <t>Notes</t>
    </r>
    <r>
      <rPr>
        <sz val="14"/>
        <color theme="1"/>
        <rFont val="Founders Grotesk"/>
      </rPr>
      <t>: There are no agreed definitions for when each of the five post-war generations begins and ends. The age bounds used here are those of Ipsos, as presented in Clemence, M. (2023). Generation Z – do they exist and what influences them? [online]. Ipsos.</t>
    </r>
    <r>
      <rPr>
        <sz val="14"/>
        <color rgb="FF0B545A"/>
        <rFont val="Founders Grotesk"/>
      </rPr>
      <t xml:space="preserve"> </t>
    </r>
    <r>
      <rPr>
        <u/>
        <sz val="14"/>
        <color rgb="FF1494E7"/>
        <rFont val="Founders Grotesk"/>
      </rPr>
      <t xml:space="preserve">Available from: https://www.ipsos.com/en-uk/generation-z-do-they-exist-and-what-influences-them.   </t>
    </r>
  </si>
  <si>
    <t>16-17-year-olds</t>
  </si>
  <si>
    <t xml:space="preserve"> 18-year-olds</t>
  </si>
  <si>
    <t>Figure 2: Participation in education and training, for 16–17- and 18-year-olds by age, 2000–2022 (England)</t>
  </si>
  <si>
    <t xml:space="preserve">Figure 3: Employment rate for 16–17- and 18–24-year-olds, by full-time education status (UK, seasonally adjusted) </t>
  </si>
  <si>
    <r>
      <t>Jan-Mar 2019</t>
    </r>
    <r>
      <rPr>
        <vertAlign val="superscript"/>
        <sz val="10"/>
        <rFont val="Founders Grotesk"/>
      </rPr>
      <t>4</t>
    </r>
  </si>
  <si>
    <t>Jan-Mar 20194</t>
  </si>
  <si>
    <t>Figure 4: Differences in perceptions of  markers of transitions to adulthood between age groups</t>
  </si>
  <si>
    <r>
      <rPr>
        <i/>
        <sz val="14"/>
        <color theme="1"/>
        <rFont val="Founders Grotesk"/>
      </rPr>
      <t>Source</t>
    </r>
    <r>
      <rPr>
        <sz val="14"/>
        <color theme="1"/>
        <rFont val="Founders Grotesk"/>
      </rPr>
      <t>: Channel 4 (2023). Beyond Z: The real truth about British Youth [online]. Available from:</t>
    </r>
    <r>
      <rPr>
        <u/>
        <sz val="14"/>
        <color theme="10"/>
        <rFont val="Founders Grotesk"/>
      </rPr>
      <t xml:space="preserve"> </t>
    </r>
    <r>
      <rPr>
        <u/>
        <sz val="14"/>
        <color rgb="FF1494E7"/>
        <rFont val="Founders Grotesk"/>
      </rPr>
      <t xml:space="preserve">https://assets-corporate.channel4.com/_flysystem/s3/2023-02/Channel%204%20-%20Beyond%20Z%20report%20-%20FINAL%20%28Accessible%29.pdf.  </t>
    </r>
  </si>
  <si>
    <t>Figure 5: Aspirations of Gen Z</t>
  </si>
  <si>
    <r>
      <rPr>
        <i/>
        <sz val="14"/>
        <color theme="1"/>
        <rFont val="Founders Grotesk"/>
      </rPr>
      <t xml:space="preserve"> Source:</t>
    </r>
    <r>
      <rPr>
        <sz val="14"/>
        <color theme="1"/>
        <rFont val="Founders Grotesk"/>
      </rPr>
      <t xml:space="preserve">  Office for National Statistics (2024). Population estimates by marital status and living arrangements, England and Wales. Available from: </t>
    </r>
    <r>
      <rPr>
        <u/>
        <sz val="14"/>
        <color rgb="FF1494E7"/>
        <rFont val="Founders Grotesk"/>
      </rPr>
      <t>https://www.ons.gov.uk/peoplepopulationandcommunity/populationandmigration/populationestimates/datasets/populationestimatesbymaritalstatusandlivingarrangements</t>
    </r>
    <r>
      <rPr>
        <sz val="14"/>
        <color theme="1"/>
        <rFont val="Founders Grotesk"/>
      </rPr>
      <t xml:space="preserve"> [Accessed 13 March 2024].</t>
    </r>
  </si>
  <si>
    <t xml:space="preserve">Figure 6: Living arrangements of those aged 16-29, England and Wales </t>
  </si>
  <si>
    <t>Want to get married/
enter a civil partnership</t>
  </si>
  <si>
    <t>Total % living in a couple</t>
  </si>
  <si>
    <r>
      <t>Jul-Sep 2022</t>
    </r>
    <r>
      <rPr>
        <vertAlign val="superscript"/>
        <sz val="10"/>
        <color rgb="FF000000"/>
        <rFont val="Founders Grotesk"/>
      </rPr>
      <t>1</t>
    </r>
  </si>
  <si>
    <r>
      <rPr>
        <i/>
        <sz val="14"/>
        <color theme="1" tint="4.9989318521683403E-2"/>
        <rFont val="Founders Grotesk"/>
      </rPr>
      <t>Source:</t>
    </r>
    <r>
      <rPr>
        <sz val="14"/>
        <color theme="1" tint="4.9989318521683403E-2"/>
        <rFont val="Founders Grotesk"/>
      </rPr>
      <t xml:space="preserve"> ONS (2024). Young people not in education, employment or training (NEET), UK: November 2024 [online]. Office for National Statistics. Available from:</t>
    </r>
    <r>
      <rPr>
        <u/>
        <sz val="14"/>
        <color theme="10"/>
        <rFont val="Founders Grotesk"/>
      </rPr>
      <t xml:space="preserve"> </t>
    </r>
    <r>
      <rPr>
        <u/>
        <sz val="14"/>
        <color rgb="FF1494E7"/>
        <rFont val="Founders Grotesk"/>
      </rPr>
      <t>www.ons.gov.uk/employmentandlabourmarket/peoplenotinwork/unemployment/bulletins/youngpeoplenotine</t>
    </r>
  </si>
  <si>
    <t>Figure 8: % of young adults living with parents by age, 2003 to 2023</t>
  </si>
  <si>
    <t>Figure 5: Percentage of 18–24-year-olds not in education, employment or training (NEET), showing split into unemployment and economic inactivity
(UK, 2001–24, seasonally adjusted)</t>
  </si>
  <si>
    <r>
      <rPr>
        <i/>
        <sz val="14"/>
        <color rgb="FF171C4F"/>
        <rFont val="Founders Grotesk"/>
      </rPr>
      <t>Source</t>
    </r>
    <r>
      <rPr>
        <sz val="14"/>
        <color rgb="FF171C4F"/>
        <rFont val="Founders Grotesk"/>
      </rPr>
      <t>: Department for Education (2023). Participation in education, training and employment age 16 to 18 [online]. Available from</t>
    </r>
    <r>
      <rPr>
        <u/>
        <sz val="14"/>
        <color rgb="FF171C4F"/>
        <rFont val="Founders Grotesk"/>
      </rPr>
      <t>:</t>
    </r>
    <r>
      <rPr>
        <u/>
        <sz val="14"/>
        <color rgb="FF1494E7"/>
        <rFont val="Founders Grotesk"/>
      </rPr>
      <t xml:space="preserve"> explore-education-statistics.service.gov.uk/find-statistics/participation-in-education-and-training-and-employment</t>
    </r>
  </si>
  <si>
    <r>
      <rPr>
        <i/>
        <sz val="14"/>
        <color theme="1"/>
        <rFont val="Founders Grotesk"/>
      </rPr>
      <t>Source</t>
    </r>
    <r>
      <rPr>
        <sz val="14"/>
        <color theme="1"/>
        <rFont val="Founders Grotesk"/>
      </rPr>
      <t>: Office for National Statistics (2024). Births in England and Wales: summary tables [online]. Office for National Statistics. Available from:</t>
    </r>
    <r>
      <rPr>
        <u/>
        <sz val="14"/>
        <color rgb="FF1494E7"/>
        <rFont val="Founders Grotesk"/>
      </rPr>
      <t xml:space="preserve"> www.ons.gov.uk/peoplepopulationandcommunity/birthsdeathsandmarriages/livebirths/datasets/birthsummarytables</t>
    </r>
    <r>
      <rPr>
        <sz val="14"/>
        <color rgb="FF1494E7"/>
        <rFont val="Founders Grotesk"/>
      </rPr>
      <t xml:space="preserve"> </t>
    </r>
    <r>
      <rPr>
        <sz val="14"/>
        <color theme="1"/>
        <rFont val="Founders Grotesk"/>
      </rPr>
      <t>[Accessed 18 October 2024].</t>
    </r>
  </si>
  <si>
    <r>
      <rPr>
        <i/>
        <sz val="14"/>
        <color theme="1"/>
        <rFont val="Founders Grotesk"/>
      </rPr>
      <t xml:space="preserve">Source: </t>
    </r>
    <r>
      <rPr>
        <sz val="14"/>
        <color theme="1"/>
        <rFont val="Founders Grotesk"/>
      </rPr>
      <t xml:space="preserve">McDonnell, A., and Ibbetson, C. (2021). What are the signs of being a grown up? [online]. </t>
    </r>
    <r>
      <rPr>
        <i/>
        <sz val="14"/>
        <color theme="1"/>
        <rFont val="Founders Grotesk"/>
      </rPr>
      <t>YouGov</t>
    </r>
    <r>
      <rPr>
        <sz val="14"/>
        <color theme="1"/>
        <rFont val="Founders Grotesk"/>
      </rPr>
      <t xml:space="preserve">. Available from: </t>
    </r>
    <r>
      <rPr>
        <sz val="14"/>
        <color rgb="FF1494E7"/>
        <rFont val="Founders Grotesk"/>
      </rPr>
      <t>https://yougov.co.uk/society/articles/34454-signs-of-being-grown-up</t>
    </r>
    <r>
      <rPr>
        <sz val="14"/>
        <color theme="1"/>
        <rFont val="Founders Grotesk"/>
      </rPr>
      <t xml:space="preserve"> [Accessed 12 September 2024].</t>
    </r>
  </si>
  <si>
    <r>
      <rPr>
        <i/>
        <sz val="14"/>
        <color theme="1"/>
        <rFont val="Founders Grotesk"/>
      </rPr>
      <t xml:space="preserve">Source: </t>
    </r>
    <r>
      <rPr>
        <sz val="14"/>
        <color theme="1"/>
        <rFont val="Founders Grotesk"/>
      </rPr>
      <t xml:space="preserve">Office for National Statistics (2024). Young adults living with their parents [online]. Available from: 
</t>
    </r>
    <r>
      <rPr>
        <u/>
        <sz val="14"/>
        <color rgb="FF1494E7"/>
        <rFont val="Founders Grotesk"/>
      </rPr>
      <t>www.ons.gov.uk/peoplepopulationandcommunity/birthsdeathsandmarriages/families/datasets/youngadultslivingwiththeirparents/current</t>
    </r>
    <r>
      <rPr>
        <sz val="14"/>
        <color theme="1"/>
        <rFont val="Founders Grotesk"/>
      </rPr>
      <t xml:space="preserve"> [Accessed 11 September 2024].</t>
    </r>
  </si>
  <si>
    <r>
      <rPr>
        <i/>
        <sz val="14"/>
        <color theme="1" tint="4.9989318521683403E-2"/>
        <rFont val="Founders Grotesk"/>
      </rPr>
      <t>Source</t>
    </r>
    <r>
      <rPr>
        <sz val="14"/>
        <color theme="1" tint="4.9989318521683403E-2"/>
        <rFont val="Founders Grotesk"/>
      </rPr>
      <t>: Taken from Census 2011 and Census 2021 data. See: Office for National Statistics (2023). More adults living with their parents. Available from:</t>
    </r>
    <r>
      <rPr>
        <u/>
        <sz val="14"/>
        <color theme="10"/>
        <rFont val="Founders Grotesk"/>
      </rPr>
      <t xml:space="preserve"> </t>
    </r>
    <r>
      <rPr>
        <sz val="14"/>
        <color rgb="FF1494E7"/>
        <rFont val="Founders Grotesk"/>
      </rPr>
      <t>https://www.ons.gov.uk/peoplepopulationandcommunity/populationandmigration/populationestimates/articles</t>
    </r>
  </si>
  <si>
    <t>Figure 9: Percentage of families with adult children by local authority, 2021, England and Wales</t>
  </si>
  <si>
    <t>Figure 10: Endorsement of defining characteristics of adulthood (percentage)</t>
  </si>
  <si>
    <r>
      <rPr>
        <i/>
        <sz val="11"/>
        <color theme="1" tint="4.9989318521683403E-2"/>
        <rFont val="Founders Grotesk"/>
      </rPr>
      <t>Source</t>
    </r>
    <r>
      <rPr>
        <sz val="11"/>
        <color theme="1" tint="4.9989318521683403E-2"/>
        <rFont val="Founders Grotesk"/>
      </rPr>
      <t xml:space="preserve">: Wright, M., and von Stumm, S. (2024). Perceptions of Adulthood: What Does it Mean to be Grown-Up?. Journal of Adult Development 32. </t>
    </r>
    <r>
      <rPr>
        <u/>
        <sz val="11"/>
        <color rgb="FF1494E7"/>
        <rFont val="Founders Grotesk"/>
      </rPr>
      <t xml:space="preserve">https://doi.org/10.1007/s10804-024-09477-8. </t>
    </r>
  </si>
  <si>
    <t>Characteristic</t>
  </si>
  <si>
    <t>%</t>
  </si>
  <si>
    <r>
      <rPr>
        <i/>
        <sz val="14"/>
        <color rgb="FF171C4F"/>
        <rFont val="Founders Grotesk"/>
      </rPr>
      <t>Source</t>
    </r>
    <r>
      <rPr>
        <sz val="14"/>
        <color rgb="FF171C4F"/>
        <rFont val="Founders Grotesk"/>
      </rPr>
      <t xml:space="preserve">: Office for National Statistics (2024). Labour Force Survey: Educational status and labour market status for people aged from 16 to 24 (seasonally adjusted) [online]. Available from:  </t>
    </r>
    <r>
      <rPr>
        <u/>
        <sz val="14"/>
        <color rgb="FF1494E7"/>
        <rFont val="Founders Grotesk"/>
      </rPr>
      <t>https://www.ons.gov.uk/employmentandlabourmarket/peoplenotinwork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</si>
</sst>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,"/>
    <numFmt numFmtId="166" formatCode="#,##0.0"/>
  </numFmts>
  <fonts count="3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0000FF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Founders Grotesk"/>
    </font>
    <font>
      <sz val="14"/>
      <color theme="1"/>
      <name val="Founders Grotesk"/>
    </font>
    <font>
      <sz val="14"/>
      <color rgb="FF0B545A"/>
      <name val="Founders Grotesk"/>
    </font>
    <font>
      <b/>
      <sz val="14"/>
      <color rgb="FF0B545A"/>
      <name val="Founders Grotesk"/>
    </font>
    <font>
      <u/>
      <sz val="14"/>
      <color rgb="FF1494E7"/>
      <name val="Founders Grotesk"/>
    </font>
    <font>
      <b/>
      <sz val="16"/>
      <color rgb="FF0B545A"/>
      <name val="Founders Grotesk"/>
    </font>
    <font>
      <b/>
      <sz val="14"/>
      <color theme="0"/>
      <name val="Founders Grotesk"/>
    </font>
    <font>
      <i/>
      <sz val="14"/>
      <color theme="1"/>
      <name val="Founders Grotesk"/>
    </font>
    <font>
      <sz val="14"/>
      <color rgb="FF1494E7"/>
      <name val="Founders Grotesk"/>
    </font>
    <font>
      <u/>
      <sz val="14"/>
      <color theme="10"/>
      <name val="Founders Grotesk"/>
    </font>
    <font>
      <sz val="10"/>
      <name val="Founders Grotesk"/>
    </font>
    <font>
      <vertAlign val="superscript"/>
      <sz val="10"/>
      <name val="Founders Grotesk"/>
    </font>
    <font>
      <sz val="8"/>
      <name val="Aptos Narrow"/>
      <family val="2"/>
      <scheme val="minor"/>
    </font>
    <font>
      <sz val="11"/>
      <color theme="1"/>
      <name val="Founders Grotesk"/>
    </font>
    <font>
      <u/>
      <sz val="11"/>
      <color theme="10"/>
      <name val="Founders Grotesk"/>
    </font>
    <font>
      <b/>
      <sz val="11"/>
      <color theme="1"/>
      <name val="Founders Grotesk"/>
    </font>
    <font>
      <sz val="14"/>
      <color rgb="FF595959"/>
      <name val="Founders Grotesk"/>
    </font>
    <font>
      <i/>
      <sz val="14"/>
      <color rgb="FF171C4F"/>
      <name val="Founders Grotesk"/>
    </font>
    <font>
      <u/>
      <sz val="14"/>
      <color rgb="FF171C4F"/>
      <name val="Founders Grotesk"/>
    </font>
    <font>
      <sz val="14"/>
      <color rgb="FF171C4F"/>
      <name val="Founders Grotesk"/>
    </font>
    <font>
      <sz val="10"/>
      <color indexed="8"/>
      <name val="Founders Grotesk"/>
    </font>
    <font>
      <vertAlign val="superscript"/>
      <sz val="10"/>
      <color rgb="FF000000"/>
      <name val="Founders Grotesk"/>
    </font>
    <font>
      <i/>
      <sz val="14"/>
      <color theme="1" tint="4.9989318521683403E-2"/>
      <name val="Founders Grotesk"/>
    </font>
    <font>
      <sz val="14"/>
      <color theme="1" tint="4.9989318521683403E-2"/>
      <name val="Founders Grotesk"/>
    </font>
    <font>
      <u/>
      <sz val="14"/>
      <color theme="10"/>
      <name val="Aptos Narrow"/>
      <family val="2"/>
      <scheme val="minor"/>
    </font>
    <font>
      <sz val="11"/>
      <color theme="1" tint="4.9989318521683403E-2"/>
      <name val="Founders Grotesk"/>
    </font>
    <font>
      <i/>
      <sz val="11"/>
      <color theme="1" tint="4.9989318521683403E-2"/>
      <name val="Founders Grotesk"/>
    </font>
    <font>
      <u/>
      <sz val="11"/>
      <color rgb="FF1494E7"/>
      <name val="Founders Grotesk"/>
    </font>
  </fonts>
  <fills count="3">
    <fill>
      <patternFill patternType="none"/>
    </fill>
    <fill>
      <patternFill patternType="gray125"/>
    </fill>
    <fill>
      <patternFill patternType="solid">
        <fgColor rgb="FF0B545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00E1B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8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3" fontId="8" fillId="0" borderId="0" xfId="0" applyNumberFormat="1" applyFont="1"/>
    <xf numFmtId="0" fontId="8" fillId="0" borderId="0" xfId="0" applyFont="1" applyAlignment="1">
      <alignment vertical="top" wrapText="1"/>
    </xf>
    <xf numFmtId="9" fontId="8" fillId="0" borderId="0" xfId="5" applyFont="1" applyBorder="1"/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6" fillId="0" borderId="0" xfId="1" applyFont="1" applyAlignment="1">
      <alignment vertical="top" wrapText="1"/>
    </xf>
    <xf numFmtId="0" fontId="17" fillId="0" borderId="0" xfId="0" applyFont="1"/>
    <xf numFmtId="0" fontId="13" fillId="2" borderId="0" xfId="0" applyFont="1" applyFill="1" applyAlignment="1">
      <alignment horizontal="left" vertical="center" wrapText="1"/>
    </xf>
    <xf numFmtId="0" fontId="20" fillId="0" borderId="0" xfId="0" applyFont="1"/>
    <xf numFmtId="0" fontId="21" fillId="0" borderId="0" xfId="1" applyFont="1" applyAlignment="1">
      <alignment vertical="top" wrapText="1"/>
    </xf>
    <xf numFmtId="0" fontId="21" fillId="0" borderId="0" xfId="1" applyFont="1" applyAlignment="1" applyProtection="1"/>
    <xf numFmtId="0" fontId="22" fillId="0" borderId="0" xfId="0" applyFont="1"/>
    <xf numFmtId="0" fontId="23" fillId="0" borderId="0" xfId="0" applyFont="1" applyAlignment="1">
      <alignment horizontal="center" vertical="center" readingOrder="1"/>
    </xf>
    <xf numFmtId="164" fontId="17" fillId="0" borderId="0" xfId="0" applyNumberFormat="1" applyFont="1"/>
    <xf numFmtId="164" fontId="20" fillId="0" borderId="0" xfId="0" applyNumberFormat="1" applyFont="1"/>
    <xf numFmtId="0" fontId="10" fillId="0" borderId="0" xfId="0" applyFont="1"/>
    <xf numFmtId="0" fontId="11" fillId="0" borderId="0" xfId="2" applyFont="1" applyAlignment="1" applyProtection="1">
      <alignment wrapText="1"/>
    </xf>
    <xf numFmtId="0" fontId="15" fillId="0" borderId="0" xfId="1" applyFont="1" applyAlignment="1">
      <alignment vertical="top" wrapText="1"/>
    </xf>
    <xf numFmtId="0" fontId="15" fillId="0" borderId="0" xfId="2" applyFont="1" applyAlignment="1" applyProtection="1">
      <alignment vertical="top" wrapText="1"/>
    </xf>
    <xf numFmtId="0" fontId="15" fillId="0" borderId="0" xfId="2" applyFont="1" applyAlignment="1" applyProtection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/>
    </xf>
    <xf numFmtId="3" fontId="8" fillId="0" borderId="0" xfId="0" applyNumberFormat="1" applyFont="1" applyAlignment="1">
      <alignment horizontal="right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right" vertical="center" wrapText="1"/>
    </xf>
    <xf numFmtId="9" fontId="8" fillId="0" borderId="0" xfId="0" applyNumberFormat="1" applyFont="1"/>
    <xf numFmtId="165" fontId="27" fillId="0" borderId="0" xfId="0" applyNumberFormat="1" applyFont="1" applyAlignment="1">
      <alignment horizontal="right"/>
    </xf>
    <xf numFmtId="165" fontId="27" fillId="0" borderId="0" xfId="3" applyNumberFormat="1" applyFont="1" applyAlignment="1">
      <alignment horizontal="right"/>
    </xf>
    <xf numFmtId="165" fontId="27" fillId="0" borderId="2" xfId="0" applyNumberFormat="1" applyFont="1" applyBorder="1" applyAlignment="1">
      <alignment horizontal="right"/>
    </xf>
    <xf numFmtId="165" fontId="27" fillId="0" borderId="1" xfId="0" applyNumberFormat="1" applyFont="1" applyBorder="1" applyAlignment="1">
      <alignment horizontal="right"/>
    </xf>
    <xf numFmtId="165" fontId="27" fillId="0" borderId="1" xfId="3" applyNumberFormat="1" applyFont="1" applyBorder="1" applyAlignment="1">
      <alignment horizontal="right"/>
    </xf>
    <xf numFmtId="165" fontId="27" fillId="0" borderId="3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0" fontId="8" fillId="0" borderId="0" xfId="3" applyFont="1"/>
    <xf numFmtId="0" fontId="8" fillId="0" borderId="2" xfId="3" applyFont="1" applyBorder="1"/>
    <xf numFmtId="2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right"/>
    </xf>
    <xf numFmtId="0" fontId="12" fillId="0" borderId="4" xfId="0" applyFont="1" applyBorder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2" applyFont="1" applyAlignment="1" applyProtection="1">
      <alignment horizontal="left" wrapText="1"/>
    </xf>
    <xf numFmtId="0" fontId="15" fillId="0" borderId="0" xfId="2" applyFont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31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wrapText="1"/>
    </xf>
    <xf numFmtId="0" fontId="8" fillId="0" borderId="0" xfId="3" applyFont="1" applyAlignment="1">
      <alignment horizontal="left" vertical="center" wrapText="1"/>
    </xf>
    <xf numFmtId="0" fontId="32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" fillId="0" borderId="0" xfId="1" applyAlignment="1">
      <alignment horizontal="left" vertical="top" wrapText="1"/>
    </xf>
    <xf numFmtId="0" fontId="16" fillId="0" borderId="0" xfId="1" applyFont="1" applyAlignment="1">
      <alignment horizontal="left" vertical="top" wrapText="1"/>
    </xf>
  </cellXfs>
  <cellStyles count="6">
    <cellStyle name="Hyperlink" xfId="1" builtinId="8"/>
    <cellStyle name="Hyperlink 2" xfId="2" xr:uid="{6714F8A3-6387-4648-8C6E-31914DFC4598}"/>
    <cellStyle name="Normal" xfId="0" builtinId="0"/>
    <cellStyle name="Normal 2" xfId="3" xr:uid="{613962AD-F02B-4656-857C-9AC11AE0B07D}"/>
    <cellStyle name="Normal 2 2" xfId="4" xr:uid="{161B6EBD-7042-4300-BC61-B7D44DC77B52}"/>
    <cellStyle name="Per cent" xfId="5" builtinId="5"/>
  </cellStyles>
  <dxfs count="58"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ill>
        <patternFill>
          <bgColor rgb="FF99CCFF"/>
        </patternFill>
      </fill>
    </dxf>
    <dxf>
      <fill>
        <patternFill>
          <bgColor rgb="FF00CCFF"/>
        </patternFill>
      </fill>
    </dxf>
    <dxf>
      <fill>
        <patternFill>
          <bgColor rgb="FF7094FF"/>
        </patternFill>
      </fill>
    </dxf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ont>
        <color auto="1"/>
      </font>
      <fill>
        <patternFill>
          <bgColor rgb="FF00CCFF"/>
        </patternFill>
      </fill>
    </dxf>
    <dxf>
      <font>
        <color auto="1"/>
      </font>
      <fill>
        <patternFill>
          <bgColor rgb="FF99CCFF"/>
        </patternFill>
      </fill>
    </dxf>
    <dxf>
      <font>
        <color auto="1"/>
      </font>
      <fill>
        <patternFill>
          <bgColor rgb="FF7094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Founders Grotesk"/>
        <scheme val="none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Founders Grotesk"/>
        <scheme val="none"/>
      </font>
      <fill>
        <patternFill patternType="solid">
          <fgColor indexed="64"/>
          <bgColor rgb="FF0B545A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ounders Grote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Founders Grotesk"/>
        <scheme val="none"/>
      </font>
      <fill>
        <patternFill patternType="solid">
          <fgColor indexed="64"/>
          <bgColor rgb="FF0B545A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name val="Founders Grotesk"/>
        <scheme val="none"/>
      </font>
      <numFmt numFmtId="3" formatCode="#,##0"/>
    </dxf>
    <dxf>
      <font>
        <strike val="0"/>
        <outline val="0"/>
        <shadow val="0"/>
        <vertAlign val="baseline"/>
        <sz val="14"/>
        <name val="Founders Grote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4"/>
        <name val="Founders Grotesk"/>
        <scheme val="none"/>
      </font>
    </dxf>
    <dxf>
      <font>
        <strike val="0"/>
        <outline val="0"/>
        <shadow val="0"/>
        <vertAlign val="baseline"/>
        <sz val="14"/>
        <name val="Founders Grotesk"/>
        <scheme val="none"/>
      </font>
    </dxf>
    <dxf>
      <font>
        <b/>
        <strike val="0"/>
        <outline val="0"/>
        <shadow val="0"/>
        <u val="none"/>
        <vertAlign val="baseline"/>
        <sz val="14"/>
        <color theme="0"/>
        <name val="Founders Grotesk"/>
        <scheme val="none"/>
      </font>
      <fill>
        <patternFill patternType="solid">
          <fgColor indexed="64"/>
          <bgColor rgb="FF0B545A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1494E7"/>
      <color rgb="FF171C4F"/>
      <color rgb="FFF27B2C"/>
      <color rgb="FF7C2C77"/>
      <color rgb="FF0B545A"/>
      <color rgb="FF00E1B3"/>
      <color rgb="FFFFD139"/>
      <color rgb="FFC43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Where today's 14-24-year-olds sit among the generations, by year of birth (Live births, England and Wales, 1945-2022)</a:t>
            </a:r>
          </a:p>
        </c:rich>
      </c:tx>
      <c:layout>
        <c:manualLayout>
          <c:xMode val="edge"/>
          <c:yMode val="edge"/>
          <c:x val="0.17965923614912344"/>
          <c:y val="1.2974827229740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72572953920259"/>
          <c:y val="6.4352345135797878E-2"/>
          <c:w val="0.82552050557154644"/>
          <c:h val="0.82871789638602678"/>
        </c:manualLayout>
      </c:layout>
      <c:lineChart>
        <c:grouping val="standard"/>
        <c:varyColors val="0"/>
        <c:ser>
          <c:idx val="0"/>
          <c:order val="0"/>
          <c:tx>
            <c:strRef>
              <c:f>'Figure 1 - Who are Gen Z'!$C$7</c:f>
              <c:strCache>
                <c:ptCount val="1"/>
                <c:pt idx="0">
                  <c:v>Number of live births</c:v>
                </c:pt>
              </c:strCache>
            </c:strRef>
          </c:tx>
          <c:spPr>
            <a:ln w="28575" cap="rnd">
              <a:solidFill>
                <a:srgbClr val="00E1B3"/>
              </a:solidFill>
              <a:round/>
            </a:ln>
            <a:effectLst/>
          </c:spPr>
          <c:marker>
            <c:symbol val="none"/>
          </c:marker>
          <c:cat>
            <c:numRef>
              <c:f>'Figure 1 - Who are Gen Z'!$B$8:$B$85</c:f>
              <c:numCache>
                <c:formatCode>General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'Figure 1 - Who are Gen Z'!$C$8:$C$85</c:f>
              <c:numCache>
                <c:formatCode>#,##0</c:formatCode>
                <c:ptCount val="78"/>
                <c:pt idx="0">
                  <c:v>679937</c:v>
                </c:pt>
                <c:pt idx="1">
                  <c:v>820719</c:v>
                </c:pt>
                <c:pt idx="2">
                  <c:v>881026</c:v>
                </c:pt>
                <c:pt idx="3">
                  <c:v>775306</c:v>
                </c:pt>
                <c:pt idx="4">
                  <c:v>730518</c:v>
                </c:pt>
                <c:pt idx="5">
                  <c:v>697097</c:v>
                </c:pt>
                <c:pt idx="6">
                  <c:v>677529</c:v>
                </c:pt>
                <c:pt idx="7">
                  <c:v>673735</c:v>
                </c:pt>
                <c:pt idx="8">
                  <c:v>684372</c:v>
                </c:pt>
                <c:pt idx="9">
                  <c:v>673651</c:v>
                </c:pt>
                <c:pt idx="10">
                  <c:v>667811</c:v>
                </c:pt>
                <c:pt idx="11">
                  <c:v>700335</c:v>
                </c:pt>
                <c:pt idx="12">
                  <c:v>723381</c:v>
                </c:pt>
                <c:pt idx="13">
                  <c:v>740715</c:v>
                </c:pt>
                <c:pt idx="14">
                  <c:v>748501</c:v>
                </c:pt>
                <c:pt idx="15">
                  <c:v>785005</c:v>
                </c:pt>
                <c:pt idx="16">
                  <c:v>811281</c:v>
                </c:pt>
                <c:pt idx="17">
                  <c:v>838736</c:v>
                </c:pt>
                <c:pt idx="18">
                  <c:v>854055</c:v>
                </c:pt>
                <c:pt idx="19">
                  <c:v>875972</c:v>
                </c:pt>
                <c:pt idx="20">
                  <c:v>862725</c:v>
                </c:pt>
                <c:pt idx="21">
                  <c:v>849823</c:v>
                </c:pt>
                <c:pt idx="22">
                  <c:v>832164</c:v>
                </c:pt>
                <c:pt idx="23">
                  <c:v>819272</c:v>
                </c:pt>
                <c:pt idx="24">
                  <c:v>797538</c:v>
                </c:pt>
                <c:pt idx="25">
                  <c:v>784486</c:v>
                </c:pt>
                <c:pt idx="26">
                  <c:v>783155</c:v>
                </c:pt>
                <c:pt idx="27">
                  <c:v>725440</c:v>
                </c:pt>
                <c:pt idx="28">
                  <c:v>675953</c:v>
                </c:pt>
                <c:pt idx="29">
                  <c:v>639885</c:v>
                </c:pt>
                <c:pt idx="30">
                  <c:v>603445</c:v>
                </c:pt>
                <c:pt idx="31">
                  <c:v>584270</c:v>
                </c:pt>
                <c:pt idx="32">
                  <c:v>569259</c:v>
                </c:pt>
                <c:pt idx="33">
                  <c:v>596418</c:v>
                </c:pt>
                <c:pt idx="34">
                  <c:v>638028</c:v>
                </c:pt>
                <c:pt idx="35">
                  <c:v>656234</c:v>
                </c:pt>
                <c:pt idx="36">
                  <c:v>634492</c:v>
                </c:pt>
                <c:pt idx="37">
                  <c:v>625931</c:v>
                </c:pt>
                <c:pt idx="38">
                  <c:v>629134</c:v>
                </c:pt>
                <c:pt idx="39">
                  <c:v>636818</c:v>
                </c:pt>
                <c:pt idx="40">
                  <c:v>656417</c:v>
                </c:pt>
                <c:pt idx="41">
                  <c:v>661018</c:v>
                </c:pt>
                <c:pt idx="42">
                  <c:v>681511</c:v>
                </c:pt>
                <c:pt idx="43">
                  <c:v>693577</c:v>
                </c:pt>
                <c:pt idx="44">
                  <c:v>687725</c:v>
                </c:pt>
                <c:pt idx="45">
                  <c:v>706140</c:v>
                </c:pt>
                <c:pt idx="46">
                  <c:v>699217</c:v>
                </c:pt>
                <c:pt idx="47">
                  <c:v>689656</c:v>
                </c:pt>
                <c:pt idx="48">
                  <c:v>673467</c:v>
                </c:pt>
                <c:pt idx="49">
                  <c:v>664726</c:v>
                </c:pt>
                <c:pt idx="50">
                  <c:v>648138</c:v>
                </c:pt>
                <c:pt idx="51">
                  <c:v>649485</c:v>
                </c:pt>
                <c:pt idx="52">
                  <c:v>643095</c:v>
                </c:pt>
                <c:pt idx="53">
                  <c:v>635901</c:v>
                </c:pt>
                <c:pt idx="54">
                  <c:v>621872</c:v>
                </c:pt>
                <c:pt idx="55">
                  <c:v>604441</c:v>
                </c:pt>
                <c:pt idx="56">
                  <c:v>594634</c:v>
                </c:pt>
                <c:pt idx="57">
                  <c:v>596122</c:v>
                </c:pt>
                <c:pt idx="58">
                  <c:v>621469</c:v>
                </c:pt>
                <c:pt idx="59">
                  <c:v>639721</c:v>
                </c:pt>
                <c:pt idx="60">
                  <c:v>645835</c:v>
                </c:pt>
                <c:pt idx="61">
                  <c:v>669601</c:v>
                </c:pt>
                <c:pt idx="62">
                  <c:v>690013</c:v>
                </c:pt>
                <c:pt idx="63">
                  <c:v>708711</c:v>
                </c:pt>
                <c:pt idx="64">
                  <c:v>706248</c:v>
                </c:pt>
                <c:pt idx="65">
                  <c:v>723165</c:v>
                </c:pt>
                <c:pt idx="66">
                  <c:v>723913</c:v>
                </c:pt>
                <c:pt idx="67">
                  <c:v>729674</c:v>
                </c:pt>
                <c:pt idx="68">
                  <c:v>698512</c:v>
                </c:pt>
                <c:pt idx="69">
                  <c:v>695233</c:v>
                </c:pt>
                <c:pt idx="70">
                  <c:v>697852</c:v>
                </c:pt>
                <c:pt idx="71">
                  <c:v>696271</c:v>
                </c:pt>
                <c:pt idx="72">
                  <c:v>679106</c:v>
                </c:pt>
                <c:pt idx="73">
                  <c:v>657076</c:v>
                </c:pt>
                <c:pt idx="74">
                  <c:v>640370</c:v>
                </c:pt>
                <c:pt idx="75">
                  <c:v>613936</c:v>
                </c:pt>
                <c:pt idx="76">
                  <c:v>624828</c:v>
                </c:pt>
                <c:pt idx="77">
                  <c:v>605479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E-4E10-B7EF-9EFFBECB2AB8}"/>
            </c:ext>
          </c:extLst>
        </c:ser>
        <c:ser>
          <c:idx val="1"/>
          <c:order val="1"/>
          <c:tx>
            <c:strRef>
              <c:f>'[1]Fig 1 GenZ'!$G$8:$G$11</c:f>
              <c:strCache>
                <c:ptCount val="1"/>
                <c:pt idx="0">
                  <c:v>Baby boomers - born 1945-1965 Gen X - born 1966-1979 Millennials - born 1980-1995 Gen Z born 1006-2012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1 - Who are Gen Z'!$B$8:$B$85</c:f>
              <c:numCache>
                <c:formatCode>General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'[1]Fig 1 GenZ'!$G$12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0B-5447-8F8B-21B43D7A4710}"/>
            </c:ext>
          </c:extLst>
        </c:ser>
        <c:ser>
          <c:idx val="2"/>
          <c:order val="2"/>
          <c:tx>
            <c:strRef>
              <c:f>'[1]Fig 1 GenZ'!$G$8:$G$11</c:f>
              <c:strCache>
                <c:ptCount val="1"/>
                <c:pt idx="0">
                  <c:v>Baby boomers - born 1945-1965 Gen X - born 1966-1979 Millennials - born 1980-1995 Gen Z born 1006-2012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1 - Who are Gen Z'!$B$8:$B$85</c:f>
              <c:numCache>
                <c:formatCode>General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'[1]Fig 1 GenZ'!$G$12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0B-5447-8F8B-21B43D7A4710}"/>
            </c:ext>
          </c:extLst>
        </c:ser>
        <c:ser>
          <c:idx val="3"/>
          <c:order val="3"/>
          <c:tx>
            <c:strRef>
              <c:f>'[1]Fig 1 GenZ'!$G$8:$G$11</c:f>
              <c:strCache>
                <c:ptCount val="1"/>
                <c:pt idx="0">
                  <c:v>Baby boomers - born 1945-1965 Gen X - born 1966-1979 Millennials - born 1980-1995 Gen Z born 1006-2012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1 - Who are Gen Z'!$B$8:$B$85</c:f>
              <c:numCache>
                <c:formatCode>General</c:formatCode>
                <c:ptCount val="7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</c:numCache>
            </c:numRef>
          </c:cat>
          <c:val>
            <c:numRef>
              <c:f>'[1]Fig 1 GenZ'!$G$12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0B-5447-8F8B-21B43D7A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203184"/>
        <c:axId val="1897201264"/>
      </c:lineChart>
      <c:dateAx>
        <c:axId val="189720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B545A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B545A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B545A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B545A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897201264"/>
        <c:crosses val="autoZero"/>
        <c:auto val="0"/>
        <c:lblOffset val="100"/>
        <c:baseTimeUnit val="days"/>
        <c:majorUnit val="5"/>
      </c:dateAx>
      <c:valAx>
        <c:axId val="189720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B545A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 Live births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B545A"/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0B545A">
                <a:alpha val="99000"/>
              </a:srgb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B545A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89720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B545A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sz="1200" b="1">
                <a:solidFill>
                  <a:srgbClr val="0B545A"/>
                </a:solidFill>
              </a:rPr>
              <a:t> Participation in education and training, for 16–17- and 18-year-olds by age, 2000–2022 (England)</a:t>
            </a:r>
          </a:p>
        </c:rich>
      </c:tx>
      <c:layout>
        <c:manualLayout>
          <c:xMode val="edge"/>
          <c:yMode val="edge"/>
          <c:x val="0.17674943776096977"/>
          <c:y val="1.8699246545516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2 - education &amp; training'!$B$6</c:f>
              <c:strCache>
                <c:ptCount val="1"/>
                <c:pt idx="0">
                  <c:v>16-17-year-olds</c:v>
                </c:pt>
              </c:strCache>
            </c:strRef>
          </c:tx>
          <c:spPr>
            <a:ln w="28575" cap="rnd">
              <a:solidFill>
                <a:srgbClr val="0B545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B545A"/>
              </a:solidFill>
              <a:ln w="9525">
                <a:noFill/>
              </a:ln>
              <a:effectLst/>
            </c:spPr>
          </c:marker>
          <c:cat>
            <c:numRef>
              <c:f>'Figure 2 - education &amp; training'!$A$7:$A$29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 2 - education &amp; training'!$B$7:$B$29</c:f>
              <c:numCache>
                <c:formatCode>0%</c:formatCode>
                <c:ptCount val="23"/>
                <c:pt idx="0">
                  <c:v>0.83499999999999996</c:v>
                </c:pt>
                <c:pt idx="1">
                  <c:v>0.82299999999999995</c:v>
                </c:pt>
                <c:pt idx="2">
                  <c:v>0.82899999999999996</c:v>
                </c:pt>
                <c:pt idx="3">
                  <c:v>0.84099999999999997</c:v>
                </c:pt>
                <c:pt idx="4">
                  <c:v>0.84699999999999998</c:v>
                </c:pt>
                <c:pt idx="5">
                  <c:v>0.85399999999999998</c:v>
                </c:pt>
                <c:pt idx="6">
                  <c:v>0.86</c:v>
                </c:pt>
                <c:pt idx="7">
                  <c:v>0.86399999999999999</c:v>
                </c:pt>
                <c:pt idx="8">
                  <c:v>0.877</c:v>
                </c:pt>
                <c:pt idx="9">
                  <c:v>0.90100000000000002</c:v>
                </c:pt>
                <c:pt idx="10">
                  <c:v>0.90600000000000003</c:v>
                </c:pt>
                <c:pt idx="11">
                  <c:v>0.90700000000000003</c:v>
                </c:pt>
                <c:pt idx="12">
                  <c:v>0.91800000000000004</c:v>
                </c:pt>
                <c:pt idx="13">
                  <c:v>0.93400000000000005</c:v>
                </c:pt>
                <c:pt idx="14">
                  <c:v>0.93899999999999995</c:v>
                </c:pt>
                <c:pt idx="15">
                  <c:v>0.94599999999999995</c:v>
                </c:pt>
                <c:pt idx="16">
                  <c:v>0.94599999999999995</c:v>
                </c:pt>
                <c:pt idx="17">
                  <c:v>0.94599999999999995</c:v>
                </c:pt>
                <c:pt idx="18">
                  <c:v>0.94599999999999995</c:v>
                </c:pt>
                <c:pt idx="19">
                  <c:v>0.94</c:v>
                </c:pt>
                <c:pt idx="20">
                  <c:v>0.93300000000000005</c:v>
                </c:pt>
                <c:pt idx="21">
                  <c:v>0.92500000000000004</c:v>
                </c:pt>
                <c:pt idx="22">
                  <c:v>0.92700000000000005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0-4031-B246-EEFE509C4EFC}"/>
            </c:ext>
          </c:extLst>
        </c:ser>
        <c:ser>
          <c:idx val="1"/>
          <c:order val="1"/>
          <c:tx>
            <c:strRef>
              <c:f>'Figure 2 - education &amp; training'!$C$6</c:f>
              <c:strCache>
                <c:ptCount val="1"/>
                <c:pt idx="0">
                  <c:v> 18-year-olds</c:v>
                </c:pt>
              </c:strCache>
            </c:strRef>
          </c:tx>
          <c:spPr>
            <a:ln w="28575" cap="rnd">
              <a:solidFill>
                <a:srgbClr val="00E1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E1B3"/>
              </a:solidFill>
              <a:ln w="9525">
                <a:noFill/>
              </a:ln>
              <a:effectLst/>
            </c:spPr>
          </c:marker>
          <c:cat>
            <c:numRef>
              <c:f>'Figure 2 - education &amp; training'!$A$7:$A$29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 2 - education &amp; training'!$C$7:$C$29</c:f>
              <c:numCache>
                <c:formatCode>0%</c:formatCode>
                <c:ptCount val="23"/>
                <c:pt idx="0">
                  <c:v>0.62</c:v>
                </c:pt>
                <c:pt idx="1">
                  <c:v>0.60899999999999999</c:v>
                </c:pt>
                <c:pt idx="2">
                  <c:v>0.60799999999999998</c:v>
                </c:pt>
                <c:pt idx="3">
                  <c:v>0.61</c:v>
                </c:pt>
                <c:pt idx="4">
                  <c:v>0.61599999999999999</c:v>
                </c:pt>
                <c:pt idx="5">
                  <c:v>0.629</c:v>
                </c:pt>
                <c:pt idx="6">
                  <c:v>0.626</c:v>
                </c:pt>
                <c:pt idx="7">
                  <c:v>0.63</c:v>
                </c:pt>
                <c:pt idx="8">
                  <c:v>0.628</c:v>
                </c:pt>
                <c:pt idx="9">
                  <c:v>0.64400000000000002</c:v>
                </c:pt>
                <c:pt idx="10">
                  <c:v>0.66500000000000004</c:v>
                </c:pt>
                <c:pt idx="11">
                  <c:v>0.69299999999999995</c:v>
                </c:pt>
                <c:pt idx="12">
                  <c:v>0.69299999999999995</c:v>
                </c:pt>
                <c:pt idx="13">
                  <c:v>0.71799999999999997</c:v>
                </c:pt>
                <c:pt idx="14">
                  <c:v>0.72799999999999998</c:v>
                </c:pt>
                <c:pt idx="15">
                  <c:v>0.72699999999999998</c:v>
                </c:pt>
                <c:pt idx="16">
                  <c:v>0.72699999999999998</c:v>
                </c:pt>
                <c:pt idx="17">
                  <c:v>0.71</c:v>
                </c:pt>
                <c:pt idx="18">
                  <c:v>0.70199999999999996</c:v>
                </c:pt>
                <c:pt idx="19">
                  <c:v>0.70299999999999996</c:v>
                </c:pt>
                <c:pt idx="20">
                  <c:v>0.69599999999999995</c:v>
                </c:pt>
                <c:pt idx="21">
                  <c:v>0.68</c:v>
                </c:pt>
                <c:pt idx="22">
                  <c:v>0.65600000000000003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0-4031-B246-EEFE509C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914015"/>
        <c:axId val="2104914495"/>
      </c:lineChart>
      <c:catAx>
        <c:axId val="2104914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2104914495"/>
        <c:crosses val="autoZero"/>
        <c:auto val="1"/>
        <c:lblAlgn val="ctr"/>
        <c:lblOffset val="100"/>
        <c:noMultiLvlLbl val="0"/>
      </c:catAx>
      <c:valAx>
        <c:axId val="2104914495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Participation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210491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sz="1400" b="1">
                <a:solidFill>
                  <a:srgbClr val="0B545A"/>
                </a:solidFill>
              </a:rPr>
              <a:t>Employment rate for 16–17- and 18–24-year-olds, by full-time education status (UK, seasonally adjusted)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3 - Employment'!$B$6</c:f>
              <c:strCache>
                <c:ptCount val="1"/>
                <c:pt idx="0">
                  <c:v>16-17, in full-time education</c:v>
                </c:pt>
              </c:strCache>
            </c:strRef>
          </c:tx>
          <c:spPr>
            <a:ln w="28575" cap="rnd">
              <a:solidFill>
                <a:srgbClr val="F27B2C"/>
              </a:solidFill>
              <a:round/>
            </a:ln>
            <a:effectLst/>
          </c:spPr>
          <c:marker>
            <c:symbol val="none"/>
          </c:marker>
          <c:cat>
            <c:strRef>
              <c:f>'Figure 3 - Employment'!$A$99:$A$398</c:f>
              <c:strCache>
                <c:ptCount val="300"/>
                <c:pt idx="0">
                  <c:v>Jul-Sep 2007</c:v>
                </c:pt>
                <c:pt idx="1">
                  <c:v>Aug-Oct 2007</c:v>
                </c:pt>
                <c:pt idx="2">
                  <c:v>Sep-Nov 2007</c:v>
                </c:pt>
                <c:pt idx="3">
                  <c:v>Oct-Dec 2007</c:v>
                </c:pt>
                <c:pt idx="4">
                  <c:v>Nov-Jan 2008</c:v>
                </c:pt>
                <c:pt idx="5">
                  <c:v>Dec-Feb 2008</c:v>
                </c:pt>
                <c:pt idx="6">
                  <c:v>Jan-Mar 2008</c:v>
                </c:pt>
                <c:pt idx="7">
                  <c:v>Feb-Apr 2008</c:v>
                </c:pt>
                <c:pt idx="8">
                  <c:v>Mar-May 2008</c:v>
                </c:pt>
                <c:pt idx="9">
                  <c:v>Apr-Jun 2008</c:v>
                </c:pt>
                <c:pt idx="10">
                  <c:v>May-Jul 2008</c:v>
                </c:pt>
                <c:pt idx="11">
                  <c:v>Jun-Aug 2008</c:v>
                </c:pt>
                <c:pt idx="12">
                  <c:v>Jul-Sep 2008</c:v>
                </c:pt>
                <c:pt idx="13">
                  <c:v>Aug-Oct 2008</c:v>
                </c:pt>
                <c:pt idx="14">
                  <c:v>Sep-Nov 2008</c:v>
                </c:pt>
                <c:pt idx="15">
                  <c:v>Oct-Dec 2008</c:v>
                </c:pt>
                <c:pt idx="16">
                  <c:v>Nov-Jan 2009</c:v>
                </c:pt>
                <c:pt idx="17">
                  <c:v>Dec-Feb 2009</c:v>
                </c:pt>
                <c:pt idx="18">
                  <c:v>Jan-Mar 2009</c:v>
                </c:pt>
                <c:pt idx="19">
                  <c:v>Feb-Apr 2009</c:v>
                </c:pt>
                <c:pt idx="20">
                  <c:v>Mar-May 2009</c:v>
                </c:pt>
                <c:pt idx="21">
                  <c:v>Apr-Jun 2009</c:v>
                </c:pt>
                <c:pt idx="22">
                  <c:v>May-Jul 2009</c:v>
                </c:pt>
                <c:pt idx="23">
                  <c:v>Jun-Aug 2009</c:v>
                </c:pt>
                <c:pt idx="24">
                  <c:v>Jul-Sep 2009</c:v>
                </c:pt>
                <c:pt idx="25">
                  <c:v>Aug-Oct 2009</c:v>
                </c:pt>
                <c:pt idx="26">
                  <c:v>Sep-Nov 2009</c:v>
                </c:pt>
                <c:pt idx="27">
                  <c:v>Oct-Dec 2009</c:v>
                </c:pt>
                <c:pt idx="28">
                  <c:v>Nov-Jan 2010</c:v>
                </c:pt>
                <c:pt idx="29">
                  <c:v>Dec-Feb 2010</c:v>
                </c:pt>
                <c:pt idx="30">
                  <c:v>Jan-Mar 2010</c:v>
                </c:pt>
                <c:pt idx="31">
                  <c:v>Feb-Apr 2010</c:v>
                </c:pt>
                <c:pt idx="32">
                  <c:v>Mar-May 2010</c:v>
                </c:pt>
                <c:pt idx="33">
                  <c:v>Apr-Jun 2010</c:v>
                </c:pt>
                <c:pt idx="34">
                  <c:v>May-Jul 2010</c:v>
                </c:pt>
                <c:pt idx="35">
                  <c:v>Jun-Aug 2010</c:v>
                </c:pt>
                <c:pt idx="36">
                  <c:v>Jul-Sep 2010</c:v>
                </c:pt>
                <c:pt idx="37">
                  <c:v>Aug-Oct 2010</c:v>
                </c:pt>
                <c:pt idx="38">
                  <c:v>Sep-Nov 2010</c:v>
                </c:pt>
                <c:pt idx="39">
                  <c:v>Oct-Dec 2010</c:v>
                </c:pt>
                <c:pt idx="40">
                  <c:v>Nov-Jan 2011</c:v>
                </c:pt>
                <c:pt idx="41">
                  <c:v>Dec-Feb 2011</c:v>
                </c:pt>
                <c:pt idx="42">
                  <c:v>Jan-Mar 2011</c:v>
                </c:pt>
                <c:pt idx="43">
                  <c:v>Feb-Apr 2011</c:v>
                </c:pt>
                <c:pt idx="44">
                  <c:v>Mar-May 2011</c:v>
                </c:pt>
                <c:pt idx="45">
                  <c:v>Apr-Jun 2011</c:v>
                </c:pt>
                <c:pt idx="46">
                  <c:v>May-Jul 2011</c:v>
                </c:pt>
                <c:pt idx="47">
                  <c:v>Jun-Aug 2011</c:v>
                </c:pt>
                <c:pt idx="48">
                  <c:v>Jul-Sep 2011</c:v>
                </c:pt>
                <c:pt idx="49">
                  <c:v>Aug-Oct 2011</c:v>
                </c:pt>
                <c:pt idx="50">
                  <c:v>Sep-Nov 2011</c:v>
                </c:pt>
                <c:pt idx="51">
                  <c:v>Oct-Dec 2011</c:v>
                </c:pt>
                <c:pt idx="52">
                  <c:v>Nov-Jan 2012</c:v>
                </c:pt>
                <c:pt idx="53">
                  <c:v>Dec-Feb 2012</c:v>
                </c:pt>
                <c:pt idx="54">
                  <c:v>Jan-Mar 2012</c:v>
                </c:pt>
                <c:pt idx="55">
                  <c:v>Feb-Apr 2012</c:v>
                </c:pt>
                <c:pt idx="56">
                  <c:v>Mar-May 2012</c:v>
                </c:pt>
                <c:pt idx="57">
                  <c:v>Apr-Jun 2012</c:v>
                </c:pt>
                <c:pt idx="58">
                  <c:v>May-Jul 2012</c:v>
                </c:pt>
                <c:pt idx="59">
                  <c:v>Jun-Aug 2012</c:v>
                </c:pt>
                <c:pt idx="60">
                  <c:v>Jul-Sep 2012</c:v>
                </c:pt>
                <c:pt idx="61">
                  <c:v>Aug-Oct 2012</c:v>
                </c:pt>
                <c:pt idx="62">
                  <c:v>Sep-Nov 2012</c:v>
                </c:pt>
                <c:pt idx="63">
                  <c:v>Oct-Dec 2012</c:v>
                </c:pt>
                <c:pt idx="64">
                  <c:v>Nov-Jan 2013</c:v>
                </c:pt>
                <c:pt idx="65">
                  <c:v>Dec-Feb 2013</c:v>
                </c:pt>
                <c:pt idx="66">
                  <c:v>Jan-Mar 2013</c:v>
                </c:pt>
                <c:pt idx="67">
                  <c:v>Feb-Apr 2013</c:v>
                </c:pt>
                <c:pt idx="68">
                  <c:v>Mar-May 2013</c:v>
                </c:pt>
                <c:pt idx="69">
                  <c:v>Apr-Jun 2013</c:v>
                </c:pt>
                <c:pt idx="70">
                  <c:v>May-Jul 2013</c:v>
                </c:pt>
                <c:pt idx="71">
                  <c:v>Jun-Aug 2013</c:v>
                </c:pt>
                <c:pt idx="72">
                  <c:v>Jul-Sep 2013</c:v>
                </c:pt>
                <c:pt idx="73">
                  <c:v>Aug-Oct 2013</c:v>
                </c:pt>
                <c:pt idx="74">
                  <c:v>Sep-Nov 2013</c:v>
                </c:pt>
                <c:pt idx="75">
                  <c:v>Oct-Dec 2013</c:v>
                </c:pt>
                <c:pt idx="76">
                  <c:v>Nov-Jan 2014</c:v>
                </c:pt>
                <c:pt idx="77">
                  <c:v>Dec-Feb 2014</c:v>
                </c:pt>
                <c:pt idx="78">
                  <c:v>Jan-Mar 2014</c:v>
                </c:pt>
                <c:pt idx="79">
                  <c:v>Feb-Apr 2014</c:v>
                </c:pt>
                <c:pt idx="80">
                  <c:v>Mar-May 2014</c:v>
                </c:pt>
                <c:pt idx="81">
                  <c:v>Apr-Jun 2014</c:v>
                </c:pt>
                <c:pt idx="82">
                  <c:v>May-Jul 2014</c:v>
                </c:pt>
                <c:pt idx="83">
                  <c:v>Jun-Aug 2014</c:v>
                </c:pt>
                <c:pt idx="84">
                  <c:v>Jul-Sep 2014</c:v>
                </c:pt>
                <c:pt idx="85">
                  <c:v>Aug-Oct 2014</c:v>
                </c:pt>
                <c:pt idx="86">
                  <c:v>Sep-Nov 2014</c:v>
                </c:pt>
                <c:pt idx="87">
                  <c:v>Oct-Dec 2014</c:v>
                </c:pt>
                <c:pt idx="88">
                  <c:v>Nov-Jan 2015</c:v>
                </c:pt>
                <c:pt idx="89">
                  <c:v>Dec-Feb 2015</c:v>
                </c:pt>
                <c:pt idx="90">
                  <c:v>Jan-Mar 2015</c:v>
                </c:pt>
                <c:pt idx="91">
                  <c:v>Feb-Apr 2015</c:v>
                </c:pt>
                <c:pt idx="92">
                  <c:v>Mar-May 2015</c:v>
                </c:pt>
                <c:pt idx="93">
                  <c:v>Apr-Jun 2015</c:v>
                </c:pt>
                <c:pt idx="94">
                  <c:v>May-Jul 2015</c:v>
                </c:pt>
                <c:pt idx="95">
                  <c:v>Jun-Aug 2015</c:v>
                </c:pt>
                <c:pt idx="96">
                  <c:v>Jul-Sep 2015</c:v>
                </c:pt>
                <c:pt idx="97">
                  <c:v>Aug-Oct 2015</c:v>
                </c:pt>
                <c:pt idx="98">
                  <c:v>Sep-Nov 2015</c:v>
                </c:pt>
                <c:pt idx="99">
                  <c:v>Oct-Dec 2015</c:v>
                </c:pt>
                <c:pt idx="100">
                  <c:v>Nov-Jan 2016</c:v>
                </c:pt>
                <c:pt idx="101">
                  <c:v>Dec-Feb 2016</c:v>
                </c:pt>
                <c:pt idx="102">
                  <c:v>Jan-Mar 2016</c:v>
                </c:pt>
                <c:pt idx="103">
                  <c:v>Feb-Apr 2016</c:v>
                </c:pt>
                <c:pt idx="104">
                  <c:v>Mar-May 2016</c:v>
                </c:pt>
                <c:pt idx="105">
                  <c:v>Apr-Jun 2016</c:v>
                </c:pt>
                <c:pt idx="106">
                  <c:v>May-Jul 2016</c:v>
                </c:pt>
                <c:pt idx="107">
                  <c:v>Jun-Aug 2016</c:v>
                </c:pt>
                <c:pt idx="108">
                  <c:v>Jul-Sep 2016</c:v>
                </c:pt>
                <c:pt idx="109">
                  <c:v>Aug-Oct 2016</c:v>
                </c:pt>
                <c:pt idx="110">
                  <c:v>Sep-Nov 2016</c:v>
                </c:pt>
                <c:pt idx="111">
                  <c:v>Oct-Dec 2016</c:v>
                </c:pt>
                <c:pt idx="112">
                  <c:v>Nov-Jan 2017</c:v>
                </c:pt>
                <c:pt idx="113">
                  <c:v>Dec-Feb 2017</c:v>
                </c:pt>
                <c:pt idx="114">
                  <c:v>Jan-Mar 2017</c:v>
                </c:pt>
                <c:pt idx="115">
                  <c:v>Feb-Apr 2017</c:v>
                </c:pt>
                <c:pt idx="116">
                  <c:v>Mar-May 2017</c:v>
                </c:pt>
                <c:pt idx="117">
                  <c:v>Apr-Jun 2017</c:v>
                </c:pt>
                <c:pt idx="118">
                  <c:v>May-Jul 2017</c:v>
                </c:pt>
                <c:pt idx="119">
                  <c:v>Jun-Aug 2017</c:v>
                </c:pt>
                <c:pt idx="120">
                  <c:v>Jul-Sep 2017</c:v>
                </c:pt>
                <c:pt idx="121">
                  <c:v>Aug-Oct 2017</c:v>
                </c:pt>
                <c:pt idx="122">
                  <c:v>Sep-Nov 2017</c:v>
                </c:pt>
                <c:pt idx="123">
                  <c:v>Oct-Dec 2017</c:v>
                </c:pt>
                <c:pt idx="124">
                  <c:v>Nov-Jan 2018</c:v>
                </c:pt>
                <c:pt idx="125">
                  <c:v>Dec-Feb 2018</c:v>
                </c:pt>
                <c:pt idx="126">
                  <c:v>Jan-Mar 2018</c:v>
                </c:pt>
                <c:pt idx="127">
                  <c:v>Feb-Apr 2018</c:v>
                </c:pt>
                <c:pt idx="128">
                  <c:v>Mar-May 2018</c:v>
                </c:pt>
                <c:pt idx="129">
                  <c:v>Apr-Jun 2018</c:v>
                </c:pt>
                <c:pt idx="130">
                  <c:v>May-Jul 2018</c:v>
                </c:pt>
                <c:pt idx="131">
                  <c:v>Jun-Aug 2018</c:v>
                </c:pt>
                <c:pt idx="132">
                  <c:v>Jul-Sep 2018</c:v>
                </c:pt>
                <c:pt idx="133">
                  <c:v>Aug-Oct 2018</c:v>
                </c:pt>
                <c:pt idx="134">
                  <c:v>Sep-Nov 2018</c:v>
                </c:pt>
                <c:pt idx="135">
                  <c:v>Oct-Dec 2018</c:v>
                </c:pt>
                <c:pt idx="136">
                  <c:v>Nov-Jan 2019</c:v>
                </c:pt>
                <c:pt idx="137">
                  <c:v>Dec-Feb 2019</c:v>
                </c:pt>
                <c:pt idx="138">
                  <c:v>Jan-Mar 20194</c:v>
                </c:pt>
                <c:pt idx="139">
                  <c:v>Feb-Apr 2019</c:v>
                </c:pt>
                <c:pt idx="140">
                  <c:v>Mar-May 2019</c:v>
                </c:pt>
                <c:pt idx="141">
                  <c:v>Apr-Jun 2019</c:v>
                </c:pt>
                <c:pt idx="142">
                  <c:v>May-Jul 2019</c:v>
                </c:pt>
                <c:pt idx="143">
                  <c:v>Jun-Aug 2019</c:v>
                </c:pt>
                <c:pt idx="144">
                  <c:v>Jul-Sep 2019</c:v>
                </c:pt>
                <c:pt idx="145">
                  <c:v>Aug-Oct 2019</c:v>
                </c:pt>
                <c:pt idx="146">
                  <c:v>Sep-Nov 2019</c:v>
                </c:pt>
                <c:pt idx="147">
                  <c:v>Oct-Dec 2019</c:v>
                </c:pt>
                <c:pt idx="148">
                  <c:v>Nov-Jan 2020</c:v>
                </c:pt>
                <c:pt idx="149">
                  <c:v>Dec-Feb 2020</c:v>
                </c:pt>
                <c:pt idx="150">
                  <c:v>Jan-Mar 2020</c:v>
                </c:pt>
                <c:pt idx="151">
                  <c:v>Feb-Apr 2020</c:v>
                </c:pt>
                <c:pt idx="152">
                  <c:v>Mar-May 2020</c:v>
                </c:pt>
                <c:pt idx="153">
                  <c:v>Apr-Jun 2020</c:v>
                </c:pt>
                <c:pt idx="154">
                  <c:v>May-Jul 2020</c:v>
                </c:pt>
                <c:pt idx="155">
                  <c:v>Jun-Aug 2020</c:v>
                </c:pt>
                <c:pt idx="156">
                  <c:v>Jul-Sep 2020</c:v>
                </c:pt>
                <c:pt idx="157">
                  <c:v>Aug-Oct 2020</c:v>
                </c:pt>
                <c:pt idx="158">
                  <c:v>Sep-Nov 2020</c:v>
                </c:pt>
                <c:pt idx="159">
                  <c:v>Oct-Dec 2020</c:v>
                </c:pt>
                <c:pt idx="160">
                  <c:v>Nov-Jan 2021</c:v>
                </c:pt>
                <c:pt idx="161">
                  <c:v>Dec-Feb 2021</c:v>
                </c:pt>
                <c:pt idx="162">
                  <c:v>Jan-Mar 2021</c:v>
                </c:pt>
                <c:pt idx="163">
                  <c:v>Feb-Apr 2021</c:v>
                </c:pt>
                <c:pt idx="164">
                  <c:v>Mar-May 2021</c:v>
                </c:pt>
                <c:pt idx="165">
                  <c:v>Apr-Jun 2021</c:v>
                </c:pt>
                <c:pt idx="166">
                  <c:v>May-Jul 2021</c:v>
                </c:pt>
                <c:pt idx="167">
                  <c:v>Jun-Aug 2021</c:v>
                </c:pt>
                <c:pt idx="168">
                  <c:v>Jul-Sep 2021</c:v>
                </c:pt>
                <c:pt idx="169">
                  <c:v>Aug-Oct 2021</c:v>
                </c:pt>
                <c:pt idx="170">
                  <c:v>Sep-Nov 2021</c:v>
                </c:pt>
                <c:pt idx="171">
                  <c:v>Oct-Dec 2021</c:v>
                </c:pt>
                <c:pt idx="172">
                  <c:v>Nov-Jan 2022</c:v>
                </c:pt>
                <c:pt idx="173">
                  <c:v>Dec-Feb 2022</c:v>
                </c:pt>
                <c:pt idx="174">
                  <c:v>Jan-Mar 2022</c:v>
                </c:pt>
                <c:pt idx="175">
                  <c:v>Feb-Apr 2022</c:v>
                </c:pt>
                <c:pt idx="176">
                  <c:v>Mar-May 2022</c:v>
                </c:pt>
                <c:pt idx="177">
                  <c:v>Apr-Jun 2022</c:v>
                </c:pt>
                <c:pt idx="178">
                  <c:v>May-Jul 2022</c:v>
                </c:pt>
                <c:pt idx="179">
                  <c:v>Jun-Aug 2022</c:v>
                </c:pt>
                <c:pt idx="180">
                  <c:v>Jul-Sep 2022</c:v>
                </c:pt>
                <c:pt idx="181">
                  <c:v>Aug-Oct 2022</c:v>
                </c:pt>
                <c:pt idx="182">
                  <c:v>Sep-Nov 2022</c:v>
                </c:pt>
                <c:pt idx="183">
                  <c:v>Oct-Dec 2022</c:v>
                </c:pt>
                <c:pt idx="184">
                  <c:v>Nov-Jan 2023</c:v>
                </c:pt>
                <c:pt idx="185">
                  <c:v>Dec-Feb 2023</c:v>
                </c:pt>
                <c:pt idx="186">
                  <c:v>Jan-Mar 2023</c:v>
                </c:pt>
                <c:pt idx="187">
                  <c:v>Feb-Apr 2023</c:v>
                </c:pt>
                <c:pt idx="188">
                  <c:v>Mar-May 2023</c:v>
                </c:pt>
                <c:pt idx="189">
                  <c:v>Apr-Jun 2023</c:v>
                </c:pt>
                <c:pt idx="190">
                  <c:v>May-Jul 2023</c:v>
                </c:pt>
                <c:pt idx="191">
                  <c:v>Jun-Aug 2023</c:v>
                </c:pt>
                <c:pt idx="192">
                  <c:v>Jul-Sep 2023</c:v>
                </c:pt>
                <c:pt idx="193">
                  <c:v>Aug-Oct 2023</c:v>
                </c:pt>
                <c:pt idx="194">
                  <c:v>Sep-Nov 2023</c:v>
                </c:pt>
                <c:pt idx="195">
                  <c:v>Oct-Dec 2023</c:v>
                </c:pt>
                <c:pt idx="196">
                  <c:v>Nov-Jan 2024</c:v>
                </c:pt>
                <c:pt idx="197">
                  <c:v>Dec-Feb 2024</c:v>
                </c:pt>
                <c:pt idx="198">
                  <c:v>Jan-Mar 2024</c:v>
                </c:pt>
                <c:pt idx="199">
                  <c:v>Feb-Apr 2024</c:v>
                </c:pt>
                <c:pt idx="200">
                  <c:v>Mar-May 2024</c:v>
                </c:pt>
                <c:pt idx="201">
                  <c:v>Apr-Jun 2024</c:v>
                </c:pt>
                <c:pt idx="202">
                  <c:v>May-Jul 2024</c:v>
                </c:pt>
                <c:pt idx="203">
                  <c:v>Jun-Aug 2024</c:v>
                </c:pt>
                <c:pt idx="204">
                  <c:v>Jul-Sep 2024</c:v>
                </c:pt>
                <c:pt idx="205">
                  <c:v>Aug-Oct 2024</c:v>
                </c:pt>
                <c:pt idx="206">
                  <c:v>Sep-Nov 2024</c:v>
                </c:pt>
                <c:pt idx="207">
                  <c:v>Oct-Dec 2024</c:v>
                </c:pt>
                <c:pt idx="208">
                  <c:v>Mar-May 2017</c:v>
                </c:pt>
                <c:pt idx="209">
                  <c:v>Apr-Jun 2017</c:v>
                </c:pt>
                <c:pt idx="210">
                  <c:v>May-Jul 2017</c:v>
                </c:pt>
                <c:pt idx="211">
                  <c:v>Jun-Aug 2017</c:v>
                </c:pt>
                <c:pt idx="212">
                  <c:v>Jul-Sep 2017</c:v>
                </c:pt>
                <c:pt idx="213">
                  <c:v>Aug-Oct 2017</c:v>
                </c:pt>
                <c:pt idx="214">
                  <c:v>Sep-Nov 2017</c:v>
                </c:pt>
                <c:pt idx="215">
                  <c:v>Oct-Dec 2017</c:v>
                </c:pt>
                <c:pt idx="216">
                  <c:v>Nov-Jan 2018</c:v>
                </c:pt>
                <c:pt idx="217">
                  <c:v>Dec-Feb 2018</c:v>
                </c:pt>
                <c:pt idx="218">
                  <c:v>Jan-Mar 2018</c:v>
                </c:pt>
                <c:pt idx="219">
                  <c:v>Feb-Apr 2018</c:v>
                </c:pt>
                <c:pt idx="220">
                  <c:v>Mar-May 2018</c:v>
                </c:pt>
                <c:pt idx="221">
                  <c:v>Apr-Jun 2018</c:v>
                </c:pt>
                <c:pt idx="222">
                  <c:v>May-Jul 2018</c:v>
                </c:pt>
                <c:pt idx="223">
                  <c:v>Jun-Aug 2018</c:v>
                </c:pt>
                <c:pt idx="224">
                  <c:v>Jul-Sep 2018</c:v>
                </c:pt>
                <c:pt idx="225">
                  <c:v>Aug-Oct 2018</c:v>
                </c:pt>
                <c:pt idx="226">
                  <c:v>Sep-Nov 2018</c:v>
                </c:pt>
                <c:pt idx="227">
                  <c:v>Oct-Dec 2018</c:v>
                </c:pt>
                <c:pt idx="228">
                  <c:v>Nov-Jan 2019</c:v>
                </c:pt>
                <c:pt idx="229">
                  <c:v>Dec-Feb 2019</c:v>
                </c:pt>
                <c:pt idx="230">
                  <c:v>Jan-Mar 20194</c:v>
                </c:pt>
                <c:pt idx="231">
                  <c:v>Feb-Apr 2019</c:v>
                </c:pt>
                <c:pt idx="232">
                  <c:v>Mar-May 2019</c:v>
                </c:pt>
                <c:pt idx="233">
                  <c:v>Apr-Jun 2019</c:v>
                </c:pt>
                <c:pt idx="234">
                  <c:v>May-Jul 2019</c:v>
                </c:pt>
                <c:pt idx="235">
                  <c:v>Jun-Aug 2019</c:v>
                </c:pt>
                <c:pt idx="236">
                  <c:v>Jul-Sep 2019</c:v>
                </c:pt>
                <c:pt idx="237">
                  <c:v>Aug-Oct 2019</c:v>
                </c:pt>
                <c:pt idx="238">
                  <c:v>Sep-Nov 2019</c:v>
                </c:pt>
                <c:pt idx="239">
                  <c:v>Oct-Dec 2019</c:v>
                </c:pt>
                <c:pt idx="240">
                  <c:v>Nov-Jan 2020</c:v>
                </c:pt>
                <c:pt idx="241">
                  <c:v>Dec-Feb 2020</c:v>
                </c:pt>
                <c:pt idx="242">
                  <c:v>Jan-Mar 2020</c:v>
                </c:pt>
                <c:pt idx="243">
                  <c:v>Feb-Apr 2020</c:v>
                </c:pt>
                <c:pt idx="244">
                  <c:v>Mar-May 2020</c:v>
                </c:pt>
                <c:pt idx="245">
                  <c:v>Apr-Jun 2020</c:v>
                </c:pt>
                <c:pt idx="246">
                  <c:v>May-Jul 2020</c:v>
                </c:pt>
                <c:pt idx="247">
                  <c:v>Jun-Aug 2020</c:v>
                </c:pt>
                <c:pt idx="248">
                  <c:v>Jul-Sep 2020</c:v>
                </c:pt>
                <c:pt idx="249">
                  <c:v>Aug-Oct 2020</c:v>
                </c:pt>
                <c:pt idx="250">
                  <c:v>Sep-Nov 2020</c:v>
                </c:pt>
                <c:pt idx="251">
                  <c:v>Oct-Dec 2020</c:v>
                </c:pt>
                <c:pt idx="252">
                  <c:v>Nov-Jan 2021</c:v>
                </c:pt>
                <c:pt idx="253">
                  <c:v>Dec-Feb 2021</c:v>
                </c:pt>
                <c:pt idx="254">
                  <c:v>Jan-Mar 2021</c:v>
                </c:pt>
                <c:pt idx="255">
                  <c:v>Feb-Apr 2021</c:v>
                </c:pt>
                <c:pt idx="256">
                  <c:v>Mar-May 2021</c:v>
                </c:pt>
                <c:pt idx="257">
                  <c:v>Apr-Jun 2021</c:v>
                </c:pt>
                <c:pt idx="258">
                  <c:v>May-Jul 2021</c:v>
                </c:pt>
                <c:pt idx="259">
                  <c:v>Jun-Aug 2021</c:v>
                </c:pt>
                <c:pt idx="260">
                  <c:v>Jul-Sep 2021</c:v>
                </c:pt>
                <c:pt idx="261">
                  <c:v>Aug-Oct 2021</c:v>
                </c:pt>
                <c:pt idx="262">
                  <c:v>Sep-Nov 2021</c:v>
                </c:pt>
                <c:pt idx="263">
                  <c:v>Oct-Dec 2021</c:v>
                </c:pt>
                <c:pt idx="264">
                  <c:v>Nov-Jan 2022</c:v>
                </c:pt>
                <c:pt idx="265">
                  <c:v>Dec-Feb 2022</c:v>
                </c:pt>
                <c:pt idx="266">
                  <c:v>Jan-Mar 2022</c:v>
                </c:pt>
                <c:pt idx="267">
                  <c:v>Feb-Apr 2022</c:v>
                </c:pt>
                <c:pt idx="268">
                  <c:v>Mar-May 2022</c:v>
                </c:pt>
                <c:pt idx="269">
                  <c:v>Apr-Jun 2022</c:v>
                </c:pt>
                <c:pt idx="270">
                  <c:v>May-Jul 2022</c:v>
                </c:pt>
                <c:pt idx="271">
                  <c:v>Jun-Aug 2022</c:v>
                </c:pt>
                <c:pt idx="272">
                  <c:v>Jul-Sep 2022</c:v>
                </c:pt>
                <c:pt idx="273">
                  <c:v>Aug-Oct 2022</c:v>
                </c:pt>
                <c:pt idx="274">
                  <c:v>Sep-Nov 2022</c:v>
                </c:pt>
                <c:pt idx="275">
                  <c:v>Oct-Dec 2022</c:v>
                </c:pt>
                <c:pt idx="276">
                  <c:v>Nov-Jan 2023</c:v>
                </c:pt>
                <c:pt idx="277">
                  <c:v>Dec-Feb 2023</c:v>
                </c:pt>
                <c:pt idx="278">
                  <c:v>Jan-Mar 2023</c:v>
                </c:pt>
                <c:pt idx="279">
                  <c:v>Feb-Apr 2023</c:v>
                </c:pt>
                <c:pt idx="280">
                  <c:v>Mar-May 2023</c:v>
                </c:pt>
                <c:pt idx="281">
                  <c:v>Apr-Jun 2023</c:v>
                </c:pt>
                <c:pt idx="282">
                  <c:v>May-Jul 2023</c:v>
                </c:pt>
                <c:pt idx="283">
                  <c:v>Jun-Aug 2023</c:v>
                </c:pt>
                <c:pt idx="284">
                  <c:v>Jul-Sep 2023</c:v>
                </c:pt>
                <c:pt idx="285">
                  <c:v>Aug-Oct 2023</c:v>
                </c:pt>
                <c:pt idx="286">
                  <c:v>Sep-Nov 2023</c:v>
                </c:pt>
                <c:pt idx="287">
                  <c:v>Oct-Dec 2023</c:v>
                </c:pt>
                <c:pt idx="288">
                  <c:v>Nov-Jan 2024</c:v>
                </c:pt>
                <c:pt idx="289">
                  <c:v>Dec-Feb 2024</c:v>
                </c:pt>
                <c:pt idx="290">
                  <c:v>Jan-Mar 2024</c:v>
                </c:pt>
                <c:pt idx="291">
                  <c:v>Feb-Apr 2024</c:v>
                </c:pt>
                <c:pt idx="292">
                  <c:v>Mar-May 2024</c:v>
                </c:pt>
                <c:pt idx="293">
                  <c:v>Apr-Jun 2024</c:v>
                </c:pt>
                <c:pt idx="294">
                  <c:v>May-Jul 2024</c:v>
                </c:pt>
                <c:pt idx="295">
                  <c:v>Jun-Aug 2024</c:v>
                </c:pt>
                <c:pt idx="296">
                  <c:v>Jul-Sep 2024</c:v>
                </c:pt>
                <c:pt idx="297">
                  <c:v>Aug-Oct 2024</c:v>
                </c:pt>
                <c:pt idx="298">
                  <c:v>Sep-Nov 2024</c:v>
                </c:pt>
                <c:pt idx="299">
                  <c:v>Oct-Dec 2024</c:v>
                </c:pt>
              </c:strCache>
            </c:strRef>
          </c:cat>
          <c:val>
            <c:numRef>
              <c:f>'Figure 3 - Employment'!$B$99:$B$398</c:f>
              <c:numCache>
                <c:formatCode>#,##0</c:formatCode>
                <c:ptCount val="300"/>
                <c:pt idx="0">
                  <c:v>39.475719847190973</c:v>
                </c:pt>
                <c:pt idx="1">
                  <c:v>39.204194425922843</c:v>
                </c:pt>
                <c:pt idx="2">
                  <c:v>39.810253627010809</c:v>
                </c:pt>
                <c:pt idx="3">
                  <c:v>40.404581185103957</c:v>
                </c:pt>
                <c:pt idx="4">
                  <c:v>40.764607049246862</c:v>
                </c:pt>
                <c:pt idx="5">
                  <c:v>40.810560430366394</c:v>
                </c:pt>
                <c:pt idx="6">
                  <c:v>40.438311536888676</c:v>
                </c:pt>
                <c:pt idx="7">
                  <c:v>40.296510898588245</c:v>
                </c:pt>
                <c:pt idx="8">
                  <c:v>39.686553982938996</c:v>
                </c:pt>
                <c:pt idx="9">
                  <c:v>39.213517819224478</c:v>
                </c:pt>
                <c:pt idx="10">
                  <c:v>39.241947743849863</c:v>
                </c:pt>
                <c:pt idx="11">
                  <c:v>38.810761499638808</c:v>
                </c:pt>
                <c:pt idx="12">
                  <c:v>39.481392549435782</c:v>
                </c:pt>
                <c:pt idx="13">
                  <c:v>38.723856458907044</c:v>
                </c:pt>
                <c:pt idx="14">
                  <c:v>38.93204554429461</c:v>
                </c:pt>
                <c:pt idx="15">
                  <c:v>38.879462299989711</c:v>
                </c:pt>
                <c:pt idx="16">
                  <c:v>38.823637927440373</c:v>
                </c:pt>
                <c:pt idx="17">
                  <c:v>39.102912942068329</c:v>
                </c:pt>
                <c:pt idx="18">
                  <c:v>38.514303712027846</c:v>
                </c:pt>
                <c:pt idx="19">
                  <c:v>38.113484969229553</c:v>
                </c:pt>
                <c:pt idx="20">
                  <c:v>37.887602816332475</c:v>
                </c:pt>
                <c:pt idx="21">
                  <c:v>38.314874633188097</c:v>
                </c:pt>
                <c:pt idx="22">
                  <c:v>38.40047209084225</c:v>
                </c:pt>
                <c:pt idx="23">
                  <c:v>38.203173707640318</c:v>
                </c:pt>
                <c:pt idx="24">
                  <c:v>37.251795461896805</c:v>
                </c:pt>
                <c:pt idx="25">
                  <c:v>38.571398609827703</c:v>
                </c:pt>
                <c:pt idx="26">
                  <c:v>38.695165260949594</c:v>
                </c:pt>
                <c:pt idx="27">
                  <c:v>39.2554239399363</c:v>
                </c:pt>
                <c:pt idx="28">
                  <c:v>37.700071818539051</c:v>
                </c:pt>
                <c:pt idx="29">
                  <c:v>37.315879346677214</c:v>
                </c:pt>
                <c:pt idx="30">
                  <c:v>37.874416510524739</c:v>
                </c:pt>
                <c:pt idx="31">
                  <c:v>37.740780580668414</c:v>
                </c:pt>
                <c:pt idx="32">
                  <c:v>38.196680839868854</c:v>
                </c:pt>
                <c:pt idx="33">
                  <c:v>38.35580280629258</c:v>
                </c:pt>
                <c:pt idx="34">
                  <c:v>38.661987893188297</c:v>
                </c:pt>
                <c:pt idx="35">
                  <c:v>39.270855668639967</c:v>
                </c:pt>
                <c:pt idx="36">
                  <c:v>39.195335241040461</c:v>
                </c:pt>
                <c:pt idx="37">
                  <c:v>39.124701127720321</c:v>
                </c:pt>
                <c:pt idx="38">
                  <c:v>38.85160223010886</c:v>
                </c:pt>
                <c:pt idx="39">
                  <c:v>37.918030767201842</c:v>
                </c:pt>
                <c:pt idx="40">
                  <c:v>37.370169980955801</c:v>
                </c:pt>
                <c:pt idx="41">
                  <c:v>36.777042002832744</c:v>
                </c:pt>
                <c:pt idx="42">
                  <c:v>36.324039008567382</c:v>
                </c:pt>
                <c:pt idx="43">
                  <c:v>35.742977050293099</c:v>
                </c:pt>
                <c:pt idx="44">
                  <c:v>35.16364068770487</c:v>
                </c:pt>
                <c:pt idx="45">
                  <c:v>35.147880477146366</c:v>
                </c:pt>
                <c:pt idx="46">
                  <c:v>35.81117177873552</c:v>
                </c:pt>
                <c:pt idx="47">
                  <c:v>34.90481414437518</c:v>
                </c:pt>
                <c:pt idx="48">
                  <c:v>34.697516529048848</c:v>
                </c:pt>
                <c:pt idx="49">
                  <c:v>34.616966945453875</c:v>
                </c:pt>
                <c:pt idx="50">
                  <c:v>34.939758766134105</c:v>
                </c:pt>
                <c:pt idx="51">
                  <c:v>35.221338465912993</c:v>
                </c:pt>
                <c:pt idx="52">
                  <c:v>35.288312244466589</c:v>
                </c:pt>
                <c:pt idx="53">
                  <c:v>34.849937111445008</c:v>
                </c:pt>
                <c:pt idx="54">
                  <c:v>35.160843879333832</c:v>
                </c:pt>
                <c:pt idx="55">
                  <c:v>35.828740879938117</c:v>
                </c:pt>
                <c:pt idx="56">
                  <c:v>36.26344633525563</c:v>
                </c:pt>
                <c:pt idx="57">
                  <c:v>36.65158283888578</c:v>
                </c:pt>
                <c:pt idx="58">
                  <c:v>36.080017826085324</c:v>
                </c:pt>
                <c:pt idx="59">
                  <c:v>35.76742395372974</c:v>
                </c:pt>
                <c:pt idx="60">
                  <c:v>35.632511679584937</c:v>
                </c:pt>
                <c:pt idx="61">
                  <c:v>35.279640537486493</c:v>
                </c:pt>
                <c:pt idx="62">
                  <c:v>34.637346405298757</c:v>
                </c:pt>
                <c:pt idx="63">
                  <c:v>34.10423417609254</c:v>
                </c:pt>
                <c:pt idx="64">
                  <c:v>34.07114250839264</c:v>
                </c:pt>
                <c:pt idx="65">
                  <c:v>34.537178671253812</c:v>
                </c:pt>
                <c:pt idx="66">
                  <c:v>34.888026540555487</c:v>
                </c:pt>
                <c:pt idx="67">
                  <c:v>33.653607522605945</c:v>
                </c:pt>
                <c:pt idx="68">
                  <c:v>33.826171083935066</c:v>
                </c:pt>
                <c:pt idx="69">
                  <c:v>32.594052343250077</c:v>
                </c:pt>
                <c:pt idx="70">
                  <c:v>31.60282114883589</c:v>
                </c:pt>
                <c:pt idx="71">
                  <c:v>30.812089745183197</c:v>
                </c:pt>
                <c:pt idx="72">
                  <c:v>30.498208533771944</c:v>
                </c:pt>
                <c:pt idx="73">
                  <c:v>30.781205960335999</c:v>
                </c:pt>
                <c:pt idx="74">
                  <c:v>30.677534447595107</c:v>
                </c:pt>
                <c:pt idx="75">
                  <c:v>31.247513750290846</c:v>
                </c:pt>
                <c:pt idx="76">
                  <c:v>30.914003664737074</c:v>
                </c:pt>
                <c:pt idx="77">
                  <c:v>31.492055232670435</c:v>
                </c:pt>
                <c:pt idx="78">
                  <c:v>31.376933617687154</c:v>
                </c:pt>
                <c:pt idx="79">
                  <c:v>31.297069157344122</c:v>
                </c:pt>
                <c:pt idx="80">
                  <c:v>30.511563176510275</c:v>
                </c:pt>
                <c:pt idx="81">
                  <c:v>30.006544615175638</c:v>
                </c:pt>
                <c:pt idx="82">
                  <c:v>30.006857638730299</c:v>
                </c:pt>
                <c:pt idx="83">
                  <c:v>30.713040244191831</c:v>
                </c:pt>
                <c:pt idx="84">
                  <c:v>29.405346851857995</c:v>
                </c:pt>
                <c:pt idx="85">
                  <c:v>28.584049819479734</c:v>
                </c:pt>
                <c:pt idx="86">
                  <c:v>28.142369003500249</c:v>
                </c:pt>
                <c:pt idx="87">
                  <c:v>28.53879583976331</c:v>
                </c:pt>
                <c:pt idx="88">
                  <c:v>27.840825783162909</c:v>
                </c:pt>
                <c:pt idx="89">
                  <c:v>27.297417181857682</c:v>
                </c:pt>
                <c:pt idx="90">
                  <c:v>27.363493297594299</c:v>
                </c:pt>
                <c:pt idx="91">
                  <c:v>27.734929220760403</c:v>
                </c:pt>
                <c:pt idx="92">
                  <c:v>26.977993041206243</c:v>
                </c:pt>
                <c:pt idx="93">
                  <c:v>28.000431881486133</c:v>
                </c:pt>
                <c:pt idx="94">
                  <c:v>28.533200294260354</c:v>
                </c:pt>
                <c:pt idx="95">
                  <c:v>30.179711249082551</c:v>
                </c:pt>
                <c:pt idx="96">
                  <c:v>29.843115350346782</c:v>
                </c:pt>
                <c:pt idx="97">
                  <c:v>29.28856069761817</c:v>
                </c:pt>
                <c:pt idx="98">
                  <c:v>28.828670119954701</c:v>
                </c:pt>
                <c:pt idx="99">
                  <c:v>29.258552325464631</c:v>
                </c:pt>
                <c:pt idx="100">
                  <c:v>28.525740656799876</c:v>
                </c:pt>
                <c:pt idx="101">
                  <c:v>28.22438152340893</c:v>
                </c:pt>
                <c:pt idx="102">
                  <c:v>28.00922574482788</c:v>
                </c:pt>
                <c:pt idx="103">
                  <c:v>27.934943395737101</c:v>
                </c:pt>
                <c:pt idx="104">
                  <c:v>27.773947314825541</c:v>
                </c:pt>
                <c:pt idx="105">
                  <c:v>27.653464475482735</c:v>
                </c:pt>
                <c:pt idx="106">
                  <c:v>27.10427997220674</c:v>
                </c:pt>
                <c:pt idx="107">
                  <c:v>26.148400211093108</c:v>
                </c:pt>
                <c:pt idx="108">
                  <c:v>26.406834041650988</c:v>
                </c:pt>
                <c:pt idx="109">
                  <c:v>26.736394519919887</c:v>
                </c:pt>
                <c:pt idx="110">
                  <c:v>26.145482590746401</c:v>
                </c:pt>
                <c:pt idx="111">
                  <c:v>24.959026456254623</c:v>
                </c:pt>
                <c:pt idx="112">
                  <c:v>24.557502036030396</c:v>
                </c:pt>
                <c:pt idx="113">
                  <c:v>24.439389406094801</c:v>
                </c:pt>
                <c:pt idx="114">
                  <c:v>23.281356754897409</c:v>
                </c:pt>
                <c:pt idx="115">
                  <c:v>23.096626544972114</c:v>
                </c:pt>
                <c:pt idx="116">
                  <c:v>22.672243691347795</c:v>
                </c:pt>
                <c:pt idx="117">
                  <c:v>23.349688888889155</c:v>
                </c:pt>
                <c:pt idx="118">
                  <c:v>23.498321445826139</c:v>
                </c:pt>
                <c:pt idx="119">
                  <c:v>22.689399007407289</c:v>
                </c:pt>
                <c:pt idx="120">
                  <c:v>22.051087626354711</c:v>
                </c:pt>
                <c:pt idx="121">
                  <c:v>21.535524180745576</c:v>
                </c:pt>
                <c:pt idx="122">
                  <c:v>21.403672832494465</c:v>
                </c:pt>
                <c:pt idx="123">
                  <c:v>20.86939780891656</c:v>
                </c:pt>
                <c:pt idx="124">
                  <c:v>21.572966461689269</c:v>
                </c:pt>
                <c:pt idx="125">
                  <c:v>21.814232184571246</c:v>
                </c:pt>
                <c:pt idx="126">
                  <c:v>22.100020499956027</c:v>
                </c:pt>
                <c:pt idx="127">
                  <c:v>22.405915321456249</c:v>
                </c:pt>
                <c:pt idx="128">
                  <c:v>21.734616549066168</c:v>
                </c:pt>
                <c:pt idx="129">
                  <c:v>22.102886936567188</c:v>
                </c:pt>
                <c:pt idx="130">
                  <c:v>20.395769691077859</c:v>
                </c:pt>
                <c:pt idx="131">
                  <c:v>20.511253162087847</c:v>
                </c:pt>
                <c:pt idx="132">
                  <c:v>20.819937293750588</c:v>
                </c:pt>
                <c:pt idx="133">
                  <c:v>20.97657610608784</c:v>
                </c:pt>
                <c:pt idx="134">
                  <c:v>20.85816390973439</c:v>
                </c:pt>
                <c:pt idx="135">
                  <c:v>21.038295049304612</c:v>
                </c:pt>
                <c:pt idx="136">
                  <c:v>20.275821759348162</c:v>
                </c:pt>
                <c:pt idx="137">
                  <c:v>20.15080652776486</c:v>
                </c:pt>
                <c:pt idx="138">
                  <c:v>19.915851170277897</c:v>
                </c:pt>
                <c:pt idx="139">
                  <c:v>19.702630106678942</c:v>
                </c:pt>
                <c:pt idx="140">
                  <c:v>18.980990717270281</c:v>
                </c:pt>
                <c:pt idx="141">
                  <c:v>19.007069599124854</c:v>
                </c:pt>
                <c:pt idx="142">
                  <c:v>19.984417753275157</c:v>
                </c:pt>
                <c:pt idx="143">
                  <c:v>20.158200640432963</c:v>
                </c:pt>
                <c:pt idx="144">
                  <c:v>19.859934006895699</c:v>
                </c:pt>
                <c:pt idx="145">
                  <c:v>20.585124843716958</c:v>
                </c:pt>
                <c:pt idx="146">
                  <c:v>20.396430500273517</c:v>
                </c:pt>
                <c:pt idx="147">
                  <c:v>20.682556710140183</c:v>
                </c:pt>
                <c:pt idx="148">
                  <c:v>20.653276187275271</c:v>
                </c:pt>
                <c:pt idx="149">
                  <c:v>20.762987669511983</c:v>
                </c:pt>
                <c:pt idx="150">
                  <c:v>20.204550300831862</c:v>
                </c:pt>
                <c:pt idx="151">
                  <c:v>20.202837319803653</c:v>
                </c:pt>
                <c:pt idx="152">
                  <c:v>20.74110465593391</c:v>
                </c:pt>
                <c:pt idx="153">
                  <c:v>20.336832484372792</c:v>
                </c:pt>
                <c:pt idx="154">
                  <c:v>19.685602598387906</c:v>
                </c:pt>
                <c:pt idx="155">
                  <c:v>19.056402435128021</c:v>
                </c:pt>
                <c:pt idx="156">
                  <c:v>19.084133716882782</c:v>
                </c:pt>
                <c:pt idx="157">
                  <c:v>18.547579052190155</c:v>
                </c:pt>
                <c:pt idx="158">
                  <c:v>18.924533992406673</c:v>
                </c:pt>
                <c:pt idx="159">
                  <c:v>19.426669104771147</c:v>
                </c:pt>
                <c:pt idx="160">
                  <c:v>19.268991231897783</c:v>
                </c:pt>
                <c:pt idx="161">
                  <c:v>19.282673811339087</c:v>
                </c:pt>
                <c:pt idx="162">
                  <c:v>19.000953930434601</c:v>
                </c:pt>
                <c:pt idx="163">
                  <c:v>19.389400586249391</c:v>
                </c:pt>
                <c:pt idx="164">
                  <c:v>18.756661924755587</c:v>
                </c:pt>
                <c:pt idx="165">
                  <c:v>19.622132524473436</c:v>
                </c:pt>
                <c:pt idx="166">
                  <c:v>19.321236053776492</c:v>
                </c:pt>
                <c:pt idx="167">
                  <c:v>18.458799496512487</c:v>
                </c:pt>
                <c:pt idx="168">
                  <c:v>18.351447481944557</c:v>
                </c:pt>
                <c:pt idx="169">
                  <c:v>17.999094441020141</c:v>
                </c:pt>
                <c:pt idx="170">
                  <c:v>18.14192031670067</c:v>
                </c:pt>
                <c:pt idx="171">
                  <c:v>18.229240859922388</c:v>
                </c:pt>
                <c:pt idx="172">
                  <c:v>18.264390553887658</c:v>
                </c:pt>
                <c:pt idx="173">
                  <c:v>17.946060439980489</c:v>
                </c:pt>
                <c:pt idx="174">
                  <c:v>18.07569354599843</c:v>
                </c:pt>
                <c:pt idx="175">
                  <c:v>18.431812477279554</c:v>
                </c:pt>
                <c:pt idx="176">
                  <c:v>18.62384806884096</c:v>
                </c:pt>
                <c:pt idx="177">
                  <c:v>18.554841125727808</c:v>
                </c:pt>
                <c:pt idx="178">
                  <c:v>18.601043803616701</c:v>
                </c:pt>
                <c:pt idx="179">
                  <c:v>19.545697740130656</c:v>
                </c:pt>
                <c:pt idx="180">
                  <c:v>19.71096023733881</c:v>
                </c:pt>
                <c:pt idx="181">
                  <c:v>19.787153254596006</c:v>
                </c:pt>
                <c:pt idx="182">
                  <c:v>20.183210243163327</c:v>
                </c:pt>
                <c:pt idx="183">
                  <c:v>20.352784328629703</c:v>
                </c:pt>
                <c:pt idx="184">
                  <c:v>21.252460835819367</c:v>
                </c:pt>
                <c:pt idx="185">
                  <c:v>21.423884823870743</c:v>
                </c:pt>
                <c:pt idx="186">
                  <c:v>22.392992995191989</c:v>
                </c:pt>
                <c:pt idx="187">
                  <c:v>22.285716943125713</c:v>
                </c:pt>
                <c:pt idx="188">
                  <c:v>23.227547129654937</c:v>
                </c:pt>
                <c:pt idx="189">
                  <c:v>23.584855851049063</c:v>
                </c:pt>
                <c:pt idx="190">
                  <c:v>22.645689017890184</c:v>
                </c:pt>
                <c:pt idx="191">
                  <c:v>22.071946102956741</c:v>
                </c:pt>
                <c:pt idx="192">
                  <c:v>22.204380526005739</c:v>
                </c:pt>
                <c:pt idx="193">
                  <c:v>22.636433599815113</c:v>
                </c:pt>
                <c:pt idx="194">
                  <c:v>22.190287000478744</c:v>
                </c:pt>
                <c:pt idx="195">
                  <c:v>21.142576110432572</c:v>
                </c:pt>
                <c:pt idx="196">
                  <c:v>20.785338432034884</c:v>
                </c:pt>
                <c:pt idx="197">
                  <c:v>20.992135080786319</c:v>
                </c:pt>
                <c:pt idx="198">
                  <c:v>21.003024286497215</c:v>
                </c:pt>
                <c:pt idx="199">
                  <c:v>21.437453953671074</c:v>
                </c:pt>
                <c:pt idx="200">
                  <c:v>20.978585196938045</c:v>
                </c:pt>
                <c:pt idx="201">
                  <c:v>20.78209759446424</c:v>
                </c:pt>
                <c:pt idx="202">
                  <c:v>22.221852408104546</c:v>
                </c:pt>
                <c:pt idx="203">
                  <c:v>23.418581061475628</c:v>
                </c:pt>
                <c:pt idx="204">
                  <c:v>23.614383533128251</c:v>
                </c:pt>
                <c:pt idx="205">
                  <c:v>23.13962487901253</c:v>
                </c:pt>
                <c:pt idx="206">
                  <c:v>22.253697244753777</c:v>
                </c:pt>
                <c:pt idx="207">
                  <c:v>22.356626444723041</c:v>
                </c:pt>
                <c:pt idx="208">
                  <c:v>21.19685621376734</c:v>
                </c:pt>
                <c:pt idx="209">
                  <c:v>21.169879035183222</c:v>
                </c:pt>
                <c:pt idx="210">
                  <c:v>21.256665931294251</c:v>
                </c:pt>
                <c:pt idx="211">
                  <c:v>21.327337996840189</c:v>
                </c:pt>
                <c:pt idx="212">
                  <c:v>21.347437809884219</c:v>
                </c:pt>
                <c:pt idx="213">
                  <c:v>21.570006009394685</c:v>
                </c:pt>
                <c:pt idx="214">
                  <c:v>20.851602230440065</c:v>
                </c:pt>
                <c:pt idx="215">
                  <c:v>20.395485281888696</c:v>
                </c:pt>
                <c:pt idx="216">
                  <c:v>20.673148666348279</c:v>
                </c:pt>
                <c:pt idx="217">
                  <c:v>21.26146912106184</c:v>
                </c:pt>
                <c:pt idx="218">
                  <c:v>21.525950541933195</c:v>
                </c:pt>
                <c:pt idx="219">
                  <c:v>21.839326398307911</c:v>
                </c:pt>
                <c:pt idx="220">
                  <c:v>22.633468147864598</c:v>
                </c:pt>
                <c:pt idx="221">
                  <c:v>22.61763090784973</c:v>
                </c:pt>
                <c:pt idx="222">
                  <c:v>21.784976070521424</c:v>
                </c:pt>
                <c:pt idx="223">
                  <c:v>21.099386573902851</c:v>
                </c:pt>
                <c:pt idx="224">
                  <c:v>20.774820186888107</c:v>
                </c:pt>
                <c:pt idx="225">
                  <c:v>20.618981024747832</c:v>
                </c:pt>
                <c:pt idx="226">
                  <c:v>20.360613503220694</c:v>
                </c:pt>
                <c:pt idx="227">
                  <c:v>20.152424372441757</c:v>
                </c:pt>
                <c:pt idx="228">
                  <c:v>20.180963176317881</c:v>
                </c:pt>
                <c:pt idx="229">
                  <c:v>20.459512298257966</c:v>
                </c:pt>
                <c:pt idx="230">
                  <c:v>21.871034353633583</c:v>
                </c:pt>
                <c:pt idx="231">
                  <c:v>21.640532294872287</c:v>
                </c:pt>
                <c:pt idx="232">
                  <c:v>21.639914283860762</c:v>
                </c:pt>
                <c:pt idx="233">
                  <c:v>21.459333760085165</c:v>
                </c:pt>
                <c:pt idx="234">
                  <c:v>21.689126535085364</c:v>
                </c:pt>
                <c:pt idx="235">
                  <c:v>20.978973800375531</c:v>
                </c:pt>
                <c:pt idx="236">
                  <c:v>21.11089979668353</c:v>
                </c:pt>
                <c:pt idx="237">
                  <c:v>21.315805026850761</c:v>
                </c:pt>
                <c:pt idx="238">
                  <c:v>21.247818832572857</c:v>
                </c:pt>
                <c:pt idx="239">
                  <c:v>20.893371428917444</c:v>
                </c:pt>
                <c:pt idx="240">
                  <c:v>21.253529596193683</c:v>
                </c:pt>
                <c:pt idx="241">
                  <c:v>21.78719517310504</c:v>
                </c:pt>
                <c:pt idx="242">
                  <c:v>21.06803914414969</c:v>
                </c:pt>
                <c:pt idx="243">
                  <c:v>20.552235080192503</c:v>
                </c:pt>
                <c:pt idx="244">
                  <c:v>20.766206398520588</c:v>
                </c:pt>
                <c:pt idx="245">
                  <c:v>20.044830598208467</c:v>
                </c:pt>
                <c:pt idx="246">
                  <c:v>19.993564225682999</c:v>
                </c:pt>
                <c:pt idx="247">
                  <c:v>18.203594914516877</c:v>
                </c:pt>
                <c:pt idx="248">
                  <c:v>15.726071369233066</c:v>
                </c:pt>
                <c:pt idx="249">
                  <c:v>14.911011991664507</c:v>
                </c:pt>
                <c:pt idx="250">
                  <c:v>14.409412524074716</c:v>
                </c:pt>
                <c:pt idx="251">
                  <c:v>13.525576251883642</c:v>
                </c:pt>
                <c:pt idx="252">
                  <c:v>13.322420450455732</c:v>
                </c:pt>
                <c:pt idx="253">
                  <c:v>12.623200130639045</c:v>
                </c:pt>
                <c:pt idx="254">
                  <c:v>12.13796835909578</c:v>
                </c:pt>
                <c:pt idx="255">
                  <c:v>11.697987098750156</c:v>
                </c:pt>
                <c:pt idx="256">
                  <c:v>12.808397406030192</c:v>
                </c:pt>
                <c:pt idx="257">
                  <c:v>15.046890128439674</c:v>
                </c:pt>
                <c:pt idx="258">
                  <c:v>17.067891725924657</c:v>
                </c:pt>
                <c:pt idx="259">
                  <c:v>19.725982922130573</c:v>
                </c:pt>
                <c:pt idx="260">
                  <c:v>20.465686076783641</c:v>
                </c:pt>
                <c:pt idx="261">
                  <c:v>20.990345821830704</c:v>
                </c:pt>
                <c:pt idx="262">
                  <c:v>21.679251881892334</c:v>
                </c:pt>
                <c:pt idx="263">
                  <c:v>22.564907267614743</c:v>
                </c:pt>
                <c:pt idx="264">
                  <c:v>22.53393600857332</c:v>
                </c:pt>
                <c:pt idx="265">
                  <c:v>22.382687401055488</c:v>
                </c:pt>
                <c:pt idx="266">
                  <c:v>21.780594909718669</c:v>
                </c:pt>
                <c:pt idx="267">
                  <c:v>21.621565060147425</c:v>
                </c:pt>
                <c:pt idx="268">
                  <c:v>21.344018590661058</c:v>
                </c:pt>
                <c:pt idx="269">
                  <c:v>20.069603801070389</c:v>
                </c:pt>
                <c:pt idx="270">
                  <c:v>20.415279308890767</c:v>
                </c:pt>
                <c:pt idx="271">
                  <c:v>20.619896699104427</c:v>
                </c:pt>
                <c:pt idx="272">
                  <c:v>21.798114645814646</c:v>
                </c:pt>
                <c:pt idx="273">
                  <c:v>23.254541326078797</c:v>
                </c:pt>
                <c:pt idx="274">
                  <c:v>24.715786533996244</c:v>
                </c:pt>
                <c:pt idx="275">
                  <c:v>25.01256734254056</c:v>
                </c:pt>
                <c:pt idx="276">
                  <c:v>24.926572389791275</c:v>
                </c:pt>
                <c:pt idx="277">
                  <c:v>25.362798821396133</c:v>
                </c:pt>
                <c:pt idx="278">
                  <c:v>26.851642176171996</c:v>
                </c:pt>
                <c:pt idx="279">
                  <c:v>27.753178941309635</c:v>
                </c:pt>
                <c:pt idx="280">
                  <c:v>29.062218724039752</c:v>
                </c:pt>
                <c:pt idx="281">
                  <c:v>27.028167175471811</c:v>
                </c:pt>
                <c:pt idx="282">
                  <c:v>25.904552924379171</c:v>
                </c:pt>
                <c:pt idx="283">
                  <c:v>24.648448000988566</c:v>
                </c:pt>
                <c:pt idx="284">
                  <c:v>22.523040627744276</c:v>
                </c:pt>
                <c:pt idx="285">
                  <c:v>22.111674382809209</c:v>
                </c:pt>
                <c:pt idx="286">
                  <c:v>21.902816609594051</c:v>
                </c:pt>
                <c:pt idx="287">
                  <c:v>21.349073269358716</c:v>
                </c:pt>
                <c:pt idx="288">
                  <c:v>20.866728812239259</c:v>
                </c:pt>
                <c:pt idx="289">
                  <c:v>20.022815303926002</c:v>
                </c:pt>
                <c:pt idx="290">
                  <c:v>20.612712084529448</c:v>
                </c:pt>
                <c:pt idx="291">
                  <c:v>19.755677383422416</c:v>
                </c:pt>
                <c:pt idx="292">
                  <c:v>19.363893222306451</c:v>
                </c:pt>
                <c:pt idx="293">
                  <c:v>18.907443839182044</c:v>
                </c:pt>
                <c:pt idx="294">
                  <c:v>19.786715575645374</c:v>
                </c:pt>
                <c:pt idx="295">
                  <c:v>19.937959394738996</c:v>
                </c:pt>
                <c:pt idx="296">
                  <c:v>19.666934283323346</c:v>
                </c:pt>
                <c:pt idx="297">
                  <c:v>20.251673027178189</c:v>
                </c:pt>
                <c:pt idx="298">
                  <c:v>19.519243721736448</c:v>
                </c:pt>
                <c:pt idx="299">
                  <c:v>18.40274880139734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6-494D-9B73-CB31FFE97407}"/>
            </c:ext>
          </c:extLst>
        </c:ser>
        <c:ser>
          <c:idx val="1"/>
          <c:order val="1"/>
          <c:tx>
            <c:strRef>
              <c:f>'Figure 3 - Employment'!$C$6</c:f>
              <c:strCache>
                <c:ptCount val="1"/>
                <c:pt idx="0">
                  <c:v>16-17, not in full-time education</c:v>
                </c:pt>
              </c:strCache>
            </c:strRef>
          </c:tx>
          <c:spPr>
            <a:ln w="28575" cap="rnd">
              <a:solidFill>
                <a:srgbClr val="00E1B3"/>
              </a:solidFill>
              <a:round/>
            </a:ln>
            <a:effectLst/>
          </c:spPr>
          <c:marker>
            <c:symbol val="none"/>
          </c:marker>
          <c:cat>
            <c:strRef>
              <c:f>'Figure 3 - Employment'!$A$99:$A$398</c:f>
              <c:strCache>
                <c:ptCount val="300"/>
                <c:pt idx="0">
                  <c:v>Jul-Sep 2007</c:v>
                </c:pt>
                <c:pt idx="1">
                  <c:v>Aug-Oct 2007</c:v>
                </c:pt>
                <c:pt idx="2">
                  <c:v>Sep-Nov 2007</c:v>
                </c:pt>
                <c:pt idx="3">
                  <c:v>Oct-Dec 2007</c:v>
                </c:pt>
                <c:pt idx="4">
                  <c:v>Nov-Jan 2008</c:v>
                </c:pt>
                <c:pt idx="5">
                  <c:v>Dec-Feb 2008</c:v>
                </c:pt>
                <c:pt idx="6">
                  <c:v>Jan-Mar 2008</c:v>
                </c:pt>
                <c:pt idx="7">
                  <c:v>Feb-Apr 2008</c:v>
                </c:pt>
                <c:pt idx="8">
                  <c:v>Mar-May 2008</c:v>
                </c:pt>
                <c:pt idx="9">
                  <c:v>Apr-Jun 2008</c:v>
                </c:pt>
                <c:pt idx="10">
                  <c:v>May-Jul 2008</c:v>
                </c:pt>
                <c:pt idx="11">
                  <c:v>Jun-Aug 2008</c:v>
                </c:pt>
                <c:pt idx="12">
                  <c:v>Jul-Sep 2008</c:v>
                </c:pt>
                <c:pt idx="13">
                  <c:v>Aug-Oct 2008</c:v>
                </c:pt>
                <c:pt idx="14">
                  <c:v>Sep-Nov 2008</c:v>
                </c:pt>
                <c:pt idx="15">
                  <c:v>Oct-Dec 2008</c:v>
                </c:pt>
                <c:pt idx="16">
                  <c:v>Nov-Jan 2009</c:v>
                </c:pt>
                <c:pt idx="17">
                  <c:v>Dec-Feb 2009</c:v>
                </c:pt>
                <c:pt idx="18">
                  <c:v>Jan-Mar 2009</c:v>
                </c:pt>
                <c:pt idx="19">
                  <c:v>Feb-Apr 2009</c:v>
                </c:pt>
                <c:pt idx="20">
                  <c:v>Mar-May 2009</c:v>
                </c:pt>
                <c:pt idx="21">
                  <c:v>Apr-Jun 2009</c:v>
                </c:pt>
                <c:pt idx="22">
                  <c:v>May-Jul 2009</c:v>
                </c:pt>
                <c:pt idx="23">
                  <c:v>Jun-Aug 2009</c:v>
                </c:pt>
                <c:pt idx="24">
                  <c:v>Jul-Sep 2009</c:v>
                </c:pt>
                <c:pt idx="25">
                  <c:v>Aug-Oct 2009</c:v>
                </c:pt>
                <c:pt idx="26">
                  <c:v>Sep-Nov 2009</c:v>
                </c:pt>
                <c:pt idx="27">
                  <c:v>Oct-Dec 2009</c:v>
                </c:pt>
                <c:pt idx="28">
                  <c:v>Nov-Jan 2010</c:v>
                </c:pt>
                <c:pt idx="29">
                  <c:v>Dec-Feb 2010</c:v>
                </c:pt>
                <c:pt idx="30">
                  <c:v>Jan-Mar 2010</c:v>
                </c:pt>
                <c:pt idx="31">
                  <c:v>Feb-Apr 2010</c:v>
                </c:pt>
                <c:pt idx="32">
                  <c:v>Mar-May 2010</c:v>
                </c:pt>
                <c:pt idx="33">
                  <c:v>Apr-Jun 2010</c:v>
                </c:pt>
                <c:pt idx="34">
                  <c:v>May-Jul 2010</c:v>
                </c:pt>
                <c:pt idx="35">
                  <c:v>Jun-Aug 2010</c:v>
                </c:pt>
                <c:pt idx="36">
                  <c:v>Jul-Sep 2010</c:v>
                </c:pt>
                <c:pt idx="37">
                  <c:v>Aug-Oct 2010</c:v>
                </c:pt>
                <c:pt idx="38">
                  <c:v>Sep-Nov 2010</c:v>
                </c:pt>
                <c:pt idx="39">
                  <c:v>Oct-Dec 2010</c:v>
                </c:pt>
                <c:pt idx="40">
                  <c:v>Nov-Jan 2011</c:v>
                </c:pt>
                <c:pt idx="41">
                  <c:v>Dec-Feb 2011</c:v>
                </c:pt>
                <c:pt idx="42">
                  <c:v>Jan-Mar 2011</c:v>
                </c:pt>
                <c:pt idx="43">
                  <c:v>Feb-Apr 2011</c:v>
                </c:pt>
                <c:pt idx="44">
                  <c:v>Mar-May 2011</c:v>
                </c:pt>
                <c:pt idx="45">
                  <c:v>Apr-Jun 2011</c:v>
                </c:pt>
                <c:pt idx="46">
                  <c:v>May-Jul 2011</c:v>
                </c:pt>
                <c:pt idx="47">
                  <c:v>Jun-Aug 2011</c:v>
                </c:pt>
                <c:pt idx="48">
                  <c:v>Jul-Sep 2011</c:v>
                </c:pt>
                <c:pt idx="49">
                  <c:v>Aug-Oct 2011</c:v>
                </c:pt>
                <c:pt idx="50">
                  <c:v>Sep-Nov 2011</c:v>
                </c:pt>
                <c:pt idx="51">
                  <c:v>Oct-Dec 2011</c:v>
                </c:pt>
                <c:pt idx="52">
                  <c:v>Nov-Jan 2012</c:v>
                </c:pt>
                <c:pt idx="53">
                  <c:v>Dec-Feb 2012</c:v>
                </c:pt>
                <c:pt idx="54">
                  <c:v>Jan-Mar 2012</c:v>
                </c:pt>
                <c:pt idx="55">
                  <c:v>Feb-Apr 2012</c:v>
                </c:pt>
                <c:pt idx="56">
                  <c:v>Mar-May 2012</c:v>
                </c:pt>
                <c:pt idx="57">
                  <c:v>Apr-Jun 2012</c:v>
                </c:pt>
                <c:pt idx="58">
                  <c:v>May-Jul 2012</c:v>
                </c:pt>
                <c:pt idx="59">
                  <c:v>Jun-Aug 2012</c:v>
                </c:pt>
                <c:pt idx="60">
                  <c:v>Jul-Sep 2012</c:v>
                </c:pt>
                <c:pt idx="61">
                  <c:v>Aug-Oct 2012</c:v>
                </c:pt>
                <c:pt idx="62">
                  <c:v>Sep-Nov 2012</c:v>
                </c:pt>
                <c:pt idx="63">
                  <c:v>Oct-Dec 2012</c:v>
                </c:pt>
                <c:pt idx="64">
                  <c:v>Nov-Jan 2013</c:v>
                </c:pt>
                <c:pt idx="65">
                  <c:v>Dec-Feb 2013</c:v>
                </c:pt>
                <c:pt idx="66">
                  <c:v>Jan-Mar 2013</c:v>
                </c:pt>
                <c:pt idx="67">
                  <c:v>Feb-Apr 2013</c:v>
                </c:pt>
                <c:pt idx="68">
                  <c:v>Mar-May 2013</c:v>
                </c:pt>
                <c:pt idx="69">
                  <c:v>Apr-Jun 2013</c:v>
                </c:pt>
                <c:pt idx="70">
                  <c:v>May-Jul 2013</c:v>
                </c:pt>
                <c:pt idx="71">
                  <c:v>Jun-Aug 2013</c:v>
                </c:pt>
                <c:pt idx="72">
                  <c:v>Jul-Sep 2013</c:v>
                </c:pt>
                <c:pt idx="73">
                  <c:v>Aug-Oct 2013</c:v>
                </c:pt>
                <c:pt idx="74">
                  <c:v>Sep-Nov 2013</c:v>
                </c:pt>
                <c:pt idx="75">
                  <c:v>Oct-Dec 2013</c:v>
                </c:pt>
                <c:pt idx="76">
                  <c:v>Nov-Jan 2014</c:v>
                </c:pt>
                <c:pt idx="77">
                  <c:v>Dec-Feb 2014</c:v>
                </c:pt>
                <c:pt idx="78">
                  <c:v>Jan-Mar 2014</c:v>
                </c:pt>
                <c:pt idx="79">
                  <c:v>Feb-Apr 2014</c:v>
                </c:pt>
                <c:pt idx="80">
                  <c:v>Mar-May 2014</c:v>
                </c:pt>
                <c:pt idx="81">
                  <c:v>Apr-Jun 2014</c:v>
                </c:pt>
                <c:pt idx="82">
                  <c:v>May-Jul 2014</c:v>
                </c:pt>
                <c:pt idx="83">
                  <c:v>Jun-Aug 2014</c:v>
                </c:pt>
                <c:pt idx="84">
                  <c:v>Jul-Sep 2014</c:v>
                </c:pt>
                <c:pt idx="85">
                  <c:v>Aug-Oct 2014</c:v>
                </c:pt>
                <c:pt idx="86">
                  <c:v>Sep-Nov 2014</c:v>
                </c:pt>
                <c:pt idx="87">
                  <c:v>Oct-Dec 2014</c:v>
                </c:pt>
                <c:pt idx="88">
                  <c:v>Nov-Jan 2015</c:v>
                </c:pt>
                <c:pt idx="89">
                  <c:v>Dec-Feb 2015</c:v>
                </c:pt>
                <c:pt idx="90">
                  <c:v>Jan-Mar 2015</c:v>
                </c:pt>
                <c:pt idx="91">
                  <c:v>Feb-Apr 2015</c:v>
                </c:pt>
                <c:pt idx="92">
                  <c:v>Mar-May 2015</c:v>
                </c:pt>
                <c:pt idx="93">
                  <c:v>Apr-Jun 2015</c:v>
                </c:pt>
                <c:pt idx="94">
                  <c:v>May-Jul 2015</c:v>
                </c:pt>
                <c:pt idx="95">
                  <c:v>Jun-Aug 2015</c:v>
                </c:pt>
                <c:pt idx="96">
                  <c:v>Jul-Sep 2015</c:v>
                </c:pt>
                <c:pt idx="97">
                  <c:v>Aug-Oct 2015</c:v>
                </c:pt>
                <c:pt idx="98">
                  <c:v>Sep-Nov 2015</c:v>
                </c:pt>
                <c:pt idx="99">
                  <c:v>Oct-Dec 2015</c:v>
                </c:pt>
                <c:pt idx="100">
                  <c:v>Nov-Jan 2016</c:v>
                </c:pt>
                <c:pt idx="101">
                  <c:v>Dec-Feb 2016</c:v>
                </c:pt>
                <c:pt idx="102">
                  <c:v>Jan-Mar 2016</c:v>
                </c:pt>
                <c:pt idx="103">
                  <c:v>Feb-Apr 2016</c:v>
                </c:pt>
                <c:pt idx="104">
                  <c:v>Mar-May 2016</c:v>
                </c:pt>
                <c:pt idx="105">
                  <c:v>Apr-Jun 2016</c:v>
                </c:pt>
                <c:pt idx="106">
                  <c:v>May-Jul 2016</c:v>
                </c:pt>
                <c:pt idx="107">
                  <c:v>Jun-Aug 2016</c:v>
                </c:pt>
                <c:pt idx="108">
                  <c:v>Jul-Sep 2016</c:v>
                </c:pt>
                <c:pt idx="109">
                  <c:v>Aug-Oct 2016</c:v>
                </c:pt>
                <c:pt idx="110">
                  <c:v>Sep-Nov 2016</c:v>
                </c:pt>
                <c:pt idx="111">
                  <c:v>Oct-Dec 2016</c:v>
                </c:pt>
                <c:pt idx="112">
                  <c:v>Nov-Jan 2017</c:v>
                </c:pt>
                <c:pt idx="113">
                  <c:v>Dec-Feb 2017</c:v>
                </c:pt>
                <c:pt idx="114">
                  <c:v>Jan-Mar 2017</c:v>
                </c:pt>
                <c:pt idx="115">
                  <c:v>Feb-Apr 2017</c:v>
                </c:pt>
                <c:pt idx="116">
                  <c:v>Mar-May 2017</c:v>
                </c:pt>
                <c:pt idx="117">
                  <c:v>Apr-Jun 2017</c:v>
                </c:pt>
                <c:pt idx="118">
                  <c:v>May-Jul 2017</c:v>
                </c:pt>
                <c:pt idx="119">
                  <c:v>Jun-Aug 2017</c:v>
                </c:pt>
                <c:pt idx="120">
                  <c:v>Jul-Sep 2017</c:v>
                </c:pt>
                <c:pt idx="121">
                  <c:v>Aug-Oct 2017</c:v>
                </c:pt>
                <c:pt idx="122">
                  <c:v>Sep-Nov 2017</c:v>
                </c:pt>
                <c:pt idx="123">
                  <c:v>Oct-Dec 2017</c:v>
                </c:pt>
                <c:pt idx="124">
                  <c:v>Nov-Jan 2018</c:v>
                </c:pt>
                <c:pt idx="125">
                  <c:v>Dec-Feb 2018</c:v>
                </c:pt>
                <c:pt idx="126">
                  <c:v>Jan-Mar 2018</c:v>
                </c:pt>
                <c:pt idx="127">
                  <c:v>Feb-Apr 2018</c:v>
                </c:pt>
                <c:pt idx="128">
                  <c:v>Mar-May 2018</c:v>
                </c:pt>
                <c:pt idx="129">
                  <c:v>Apr-Jun 2018</c:v>
                </c:pt>
                <c:pt idx="130">
                  <c:v>May-Jul 2018</c:v>
                </c:pt>
                <c:pt idx="131">
                  <c:v>Jun-Aug 2018</c:v>
                </c:pt>
                <c:pt idx="132">
                  <c:v>Jul-Sep 2018</c:v>
                </c:pt>
                <c:pt idx="133">
                  <c:v>Aug-Oct 2018</c:v>
                </c:pt>
                <c:pt idx="134">
                  <c:v>Sep-Nov 2018</c:v>
                </c:pt>
                <c:pt idx="135">
                  <c:v>Oct-Dec 2018</c:v>
                </c:pt>
                <c:pt idx="136">
                  <c:v>Nov-Jan 2019</c:v>
                </c:pt>
                <c:pt idx="137">
                  <c:v>Dec-Feb 2019</c:v>
                </c:pt>
                <c:pt idx="138">
                  <c:v>Jan-Mar 20194</c:v>
                </c:pt>
                <c:pt idx="139">
                  <c:v>Feb-Apr 2019</c:v>
                </c:pt>
                <c:pt idx="140">
                  <c:v>Mar-May 2019</c:v>
                </c:pt>
                <c:pt idx="141">
                  <c:v>Apr-Jun 2019</c:v>
                </c:pt>
                <c:pt idx="142">
                  <c:v>May-Jul 2019</c:v>
                </c:pt>
                <c:pt idx="143">
                  <c:v>Jun-Aug 2019</c:v>
                </c:pt>
                <c:pt idx="144">
                  <c:v>Jul-Sep 2019</c:v>
                </c:pt>
                <c:pt idx="145">
                  <c:v>Aug-Oct 2019</c:v>
                </c:pt>
                <c:pt idx="146">
                  <c:v>Sep-Nov 2019</c:v>
                </c:pt>
                <c:pt idx="147">
                  <c:v>Oct-Dec 2019</c:v>
                </c:pt>
                <c:pt idx="148">
                  <c:v>Nov-Jan 2020</c:v>
                </c:pt>
                <c:pt idx="149">
                  <c:v>Dec-Feb 2020</c:v>
                </c:pt>
                <c:pt idx="150">
                  <c:v>Jan-Mar 2020</c:v>
                </c:pt>
                <c:pt idx="151">
                  <c:v>Feb-Apr 2020</c:v>
                </c:pt>
                <c:pt idx="152">
                  <c:v>Mar-May 2020</c:v>
                </c:pt>
                <c:pt idx="153">
                  <c:v>Apr-Jun 2020</c:v>
                </c:pt>
                <c:pt idx="154">
                  <c:v>May-Jul 2020</c:v>
                </c:pt>
                <c:pt idx="155">
                  <c:v>Jun-Aug 2020</c:v>
                </c:pt>
                <c:pt idx="156">
                  <c:v>Jul-Sep 2020</c:v>
                </c:pt>
                <c:pt idx="157">
                  <c:v>Aug-Oct 2020</c:v>
                </c:pt>
                <c:pt idx="158">
                  <c:v>Sep-Nov 2020</c:v>
                </c:pt>
                <c:pt idx="159">
                  <c:v>Oct-Dec 2020</c:v>
                </c:pt>
                <c:pt idx="160">
                  <c:v>Nov-Jan 2021</c:v>
                </c:pt>
                <c:pt idx="161">
                  <c:v>Dec-Feb 2021</c:v>
                </c:pt>
                <c:pt idx="162">
                  <c:v>Jan-Mar 2021</c:v>
                </c:pt>
                <c:pt idx="163">
                  <c:v>Feb-Apr 2021</c:v>
                </c:pt>
                <c:pt idx="164">
                  <c:v>Mar-May 2021</c:v>
                </c:pt>
                <c:pt idx="165">
                  <c:v>Apr-Jun 2021</c:v>
                </c:pt>
                <c:pt idx="166">
                  <c:v>May-Jul 2021</c:v>
                </c:pt>
                <c:pt idx="167">
                  <c:v>Jun-Aug 2021</c:v>
                </c:pt>
                <c:pt idx="168">
                  <c:v>Jul-Sep 2021</c:v>
                </c:pt>
                <c:pt idx="169">
                  <c:v>Aug-Oct 2021</c:v>
                </c:pt>
                <c:pt idx="170">
                  <c:v>Sep-Nov 2021</c:v>
                </c:pt>
                <c:pt idx="171">
                  <c:v>Oct-Dec 2021</c:v>
                </c:pt>
                <c:pt idx="172">
                  <c:v>Nov-Jan 2022</c:v>
                </c:pt>
                <c:pt idx="173">
                  <c:v>Dec-Feb 2022</c:v>
                </c:pt>
                <c:pt idx="174">
                  <c:v>Jan-Mar 2022</c:v>
                </c:pt>
                <c:pt idx="175">
                  <c:v>Feb-Apr 2022</c:v>
                </c:pt>
                <c:pt idx="176">
                  <c:v>Mar-May 2022</c:v>
                </c:pt>
                <c:pt idx="177">
                  <c:v>Apr-Jun 2022</c:v>
                </c:pt>
                <c:pt idx="178">
                  <c:v>May-Jul 2022</c:v>
                </c:pt>
                <c:pt idx="179">
                  <c:v>Jun-Aug 2022</c:v>
                </c:pt>
                <c:pt idx="180">
                  <c:v>Jul-Sep 2022</c:v>
                </c:pt>
                <c:pt idx="181">
                  <c:v>Aug-Oct 2022</c:v>
                </c:pt>
                <c:pt idx="182">
                  <c:v>Sep-Nov 2022</c:v>
                </c:pt>
                <c:pt idx="183">
                  <c:v>Oct-Dec 2022</c:v>
                </c:pt>
                <c:pt idx="184">
                  <c:v>Nov-Jan 2023</c:v>
                </c:pt>
                <c:pt idx="185">
                  <c:v>Dec-Feb 2023</c:v>
                </c:pt>
                <c:pt idx="186">
                  <c:v>Jan-Mar 2023</c:v>
                </c:pt>
                <c:pt idx="187">
                  <c:v>Feb-Apr 2023</c:v>
                </c:pt>
                <c:pt idx="188">
                  <c:v>Mar-May 2023</c:v>
                </c:pt>
                <c:pt idx="189">
                  <c:v>Apr-Jun 2023</c:v>
                </c:pt>
                <c:pt idx="190">
                  <c:v>May-Jul 2023</c:v>
                </c:pt>
                <c:pt idx="191">
                  <c:v>Jun-Aug 2023</c:v>
                </c:pt>
                <c:pt idx="192">
                  <c:v>Jul-Sep 2023</c:v>
                </c:pt>
                <c:pt idx="193">
                  <c:v>Aug-Oct 2023</c:v>
                </c:pt>
                <c:pt idx="194">
                  <c:v>Sep-Nov 2023</c:v>
                </c:pt>
                <c:pt idx="195">
                  <c:v>Oct-Dec 2023</c:v>
                </c:pt>
                <c:pt idx="196">
                  <c:v>Nov-Jan 2024</c:v>
                </c:pt>
                <c:pt idx="197">
                  <c:v>Dec-Feb 2024</c:v>
                </c:pt>
                <c:pt idx="198">
                  <c:v>Jan-Mar 2024</c:v>
                </c:pt>
                <c:pt idx="199">
                  <c:v>Feb-Apr 2024</c:v>
                </c:pt>
                <c:pt idx="200">
                  <c:v>Mar-May 2024</c:v>
                </c:pt>
                <c:pt idx="201">
                  <c:v>Apr-Jun 2024</c:v>
                </c:pt>
                <c:pt idx="202">
                  <c:v>May-Jul 2024</c:v>
                </c:pt>
                <c:pt idx="203">
                  <c:v>Jun-Aug 2024</c:v>
                </c:pt>
                <c:pt idx="204">
                  <c:v>Jul-Sep 2024</c:v>
                </c:pt>
                <c:pt idx="205">
                  <c:v>Aug-Oct 2024</c:v>
                </c:pt>
                <c:pt idx="206">
                  <c:v>Sep-Nov 2024</c:v>
                </c:pt>
                <c:pt idx="207">
                  <c:v>Oct-Dec 2024</c:v>
                </c:pt>
                <c:pt idx="208">
                  <c:v>Mar-May 2017</c:v>
                </c:pt>
                <c:pt idx="209">
                  <c:v>Apr-Jun 2017</c:v>
                </c:pt>
                <c:pt idx="210">
                  <c:v>May-Jul 2017</c:v>
                </c:pt>
                <c:pt idx="211">
                  <c:v>Jun-Aug 2017</c:v>
                </c:pt>
                <c:pt idx="212">
                  <c:v>Jul-Sep 2017</c:v>
                </c:pt>
                <c:pt idx="213">
                  <c:v>Aug-Oct 2017</c:v>
                </c:pt>
                <c:pt idx="214">
                  <c:v>Sep-Nov 2017</c:v>
                </c:pt>
                <c:pt idx="215">
                  <c:v>Oct-Dec 2017</c:v>
                </c:pt>
                <c:pt idx="216">
                  <c:v>Nov-Jan 2018</c:v>
                </c:pt>
                <c:pt idx="217">
                  <c:v>Dec-Feb 2018</c:v>
                </c:pt>
                <c:pt idx="218">
                  <c:v>Jan-Mar 2018</c:v>
                </c:pt>
                <c:pt idx="219">
                  <c:v>Feb-Apr 2018</c:v>
                </c:pt>
                <c:pt idx="220">
                  <c:v>Mar-May 2018</c:v>
                </c:pt>
                <c:pt idx="221">
                  <c:v>Apr-Jun 2018</c:v>
                </c:pt>
                <c:pt idx="222">
                  <c:v>May-Jul 2018</c:v>
                </c:pt>
                <c:pt idx="223">
                  <c:v>Jun-Aug 2018</c:v>
                </c:pt>
                <c:pt idx="224">
                  <c:v>Jul-Sep 2018</c:v>
                </c:pt>
                <c:pt idx="225">
                  <c:v>Aug-Oct 2018</c:v>
                </c:pt>
                <c:pt idx="226">
                  <c:v>Sep-Nov 2018</c:v>
                </c:pt>
                <c:pt idx="227">
                  <c:v>Oct-Dec 2018</c:v>
                </c:pt>
                <c:pt idx="228">
                  <c:v>Nov-Jan 2019</c:v>
                </c:pt>
                <c:pt idx="229">
                  <c:v>Dec-Feb 2019</c:v>
                </c:pt>
                <c:pt idx="230">
                  <c:v>Jan-Mar 20194</c:v>
                </c:pt>
                <c:pt idx="231">
                  <c:v>Feb-Apr 2019</c:v>
                </c:pt>
                <c:pt idx="232">
                  <c:v>Mar-May 2019</c:v>
                </c:pt>
                <c:pt idx="233">
                  <c:v>Apr-Jun 2019</c:v>
                </c:pt>
                <c:pt idx="234">
                  <c:v>May-Jul 2019</c:v>
                </c:pt>
                <c:pt idx="235">
                  <c:v>Jun-Aug 2019</c:v>
                </c:pt>
                <c:pt idx="236">
                  <c:v>Jul-Sep 2019</c:v>
                </c:pt>
                <c:pt idx="237">
                  <c:v>Aug-Oct 2019</c:v>
                </c:pt>
                <c:pt idx="238">
                  <c:v>Sep-Nov 2019</c:v>
                </c:pt>
                <c:pt idx="239">
                  <c:v>Oct-Dec 2019</c:v>
                </c:pt>
                <c:pt idx="240">
                  <c:v>Nov-Jan 2020</c:v>
                </c:pt>
                <c:pt idx="241">
                  <c:v>Dec-Feb 2020</c:v>
                </c:pt>
                <c:pt idx="242">
                  <c:v>Jan-Mar 2020</c:v>
                </c:pt>
                <c:pt idx="243">
                  <c:v>Feb-Apr 2020</c:v>
                </c:pt>
                <c:pt idx="244">
                  <c:v>Mar-May 2020</c:v>
                </c:pt>
                <c:pt idx="245">
                  <c:v>Apr-Jun 2020</c:v>
                </c:pt>
                <c:pt idx="246">
                  <c:v>May-Jul 2020</c:v>
                </c:pt>
                <c:pt idx="247">
                  <c:v>Jun-Aug 2020</c:v>
                </c:pt>
                <c:pt idx="248">
                  <c:v>Jul-Sep 2020</c:v>
                </c:pt>
                <c:pt idx="249">
                  <c:v>Aug-Oct 2020</c:v>
                </c:pt>
                <c:pt idx="250">
                  <c:v>Sep-Nov 2020</c:v>
                </c:pt>
                <c:pt idx="251">
                  <c:v>Oct-Dec 2020</c:v>
                </c:pt>
                <c:pt idx="252">
                  <c:v>Nov-Jan 2021</c:v>
                </c:pt>
                <c:pt idx="253">
                  <c:v>Dec-Feb 2021</c:v>
                </c:pt>
                <c:pt idx="254">
                  <c:v>Jan-Mar 2021</c:v>
                </c:pt>
                <c:pt idx="255">
                  <c:v>Feb-Apr 2021</c:v>
                </c:pt>
                <c:pt idx="256">
                  <c:v>Mar-May 2021</c:v>
                </c:pt>
                <c:pt idx="257">
                  <c:v>Apr-Jun 2021</c:v>
                </c:pt>
                <c:pt idx="258">
                  <c:v>May-Jul 2021</c:v>
                </c:pt>
                <c:pt idx="259">
                  <c:v>Jun-Aug 2021</c:v>
                </c:pt>
                <c:pt idx="260">
                  <c:v>Jul-Sep 2021</c:v>
                </c:pt>
                <c:pt idx="261">
                  <c:v>Aug-Oct 2021</c:v>
                </c:pt>
                <c:pt idx="262">
                  <c:v>Sep-Nov 2021</c:v>
                </c:pt>
                <c:pt idx="263">
                  <c:v>Oct-Dec 2021</c:v>
                </c:pt>
                <c:pt idx="264">
                  <c:v>Nov-Jan 2022</c:v>
                </c:pt>
                <c:pt idx="265">
                  <c:v>Dec-Feb 2022</c:v>
                </c:pt>
                <c:pt idx="266">
                  <c:v>Jan-Mar 2022</c:v>
                </c:pt>
                <c:pt idx="267">
                  <c:v>Feb-Apr 2022</c:v>
                </c:pt>
                <c:pt idx="268">
                  <c:v>Mar-May 2022</c:v>
                </c:pt>
                <c:pt idx="269">
                  <c:v>Apr-Jun 2022</c:v>
                </c:pt>
                <c:pt idx="270">
                  <c:v>May-Jul 2022</c:v>
                </c:pt>
                <c:pt idx="271">
                  <c:v>Jun-Aug 2022</c:v>
                </c:pt>
                <c:pt idx="272">
                  <c:v>Jul-Sep 2022</c:v>
                </c:pt>
                <c:pt idx="273">
                  <c:v>Aug-Oct 2022</c:v>
                </c:pt>
                <c:pt idx="274">
                  <c:v>Sep-Nov 2022</c:v>
                </c:pt>
                <c:pt idx="275">
                  <c:v>Oct-Dec 2022</c:v>
                </c:pt>
                <c:pt idx="276">
                  <c:v>Nov-Jan 2023</c:v>
                </c:pt>
                <c:pt idx="277">
                  <c:v>Dec-Feb 2023</c:v>
                </c:pt>
                <c:pt idx="278">
                  <c:v>Jan-Mar 2023</c:v>
                </c:pt>
                <c:pt idx="279">
                  <c:v>Feb-Apr 2023</c:v>
                </c:pt>
                <c:pt idx="280">
                  <c:v>Mar-May 2023</c:v>
                </c:pt>
                <c:pt idx="281">
                  <c:v>Apr-Jun 2023</c:v>
                </c:pt>
                <c:pt idx="282">
                  <c:v>May-Jul 2023</c:v>
                </c:pt>
                <c:pt idx="283">
                  <c:v>Jun-Aug 2023</c:v>
                </c:pt>
                <c:pt idx="284">
                  <c:v>Jul-Sep 2023</c:v>
                </c:pt>
                <c:pt idx="285">
                  <c:v>Aug-Oct 2023</c:v>
                </c:pt>
                <c:pt idx="286">
                  <c:v>Sep-Nov 2023</c:v>
                </c:pt>
                <c:pt idx="287">
                  <c:v>Oct-Dec 2023</c:v>
                </c:pt>
                <c:pt idx="288">
                  <c:v>Nov-Jan 2024</c:v>
                </c:pt>
                <c:pt idx="289">
                  <c:v>Dec-Feb 2024</c:v>
                </c:pt>
                <c:pt idx="290">
                  <c:v>Jan-Mar 2024</c:v>
                </c:pt>
                <c:pt idx="291">
                  <c:v>Feb-Apr 2024</c:v>
                </c:pt>
                <c:pt idx="292">
                  <c:v>Mar-May 2024</c:v>
                </c:pt>
                <c:pt idx="293">
                  <c:v>Apr-Jun 2024</c:v>
                </c:pt>
                <c:pt idx="294">
                  <c:v>May-Jul 2024</c:v>
                </c:pt>
                <c:pt idx="295">
                  <c:v>Jun-Aug 2024</c:v>
                </c:pt>
                <c:pt idx="296">
                  <c:v>Jul-Sep 2024</c:v>
                </c:pt>
                <c:pt idx="297">
                  <c:v>Aug-Oct 2024</c:v>
                </c:pt>
                <c:pt idx="298">
                  <c:v>Sep-Nov 2024</c:v>
                </c:pt>
                <c:pt idx="299">
                  <c:v>Oct-Dec 2024</c:v>
                </c:pt>
              </c:strCache>
            </c:strRef>
          </c:cat>
          <c:val>
            <c:numRef>
              <c:f>'Figure 3 - Employment'!$C$99:$C$398</c:f>
              <c:numCache>
                <c:formatCode>#,##0</c:formatCode>
                <c:ptCount val="300"/>
                <c:pt idx="0">
                  <c:v>65.102826563719987</c:v>
                </c:pt>
                <c:pt idx="1">
                  <c:v>64.543022169519404</c:v>
                </c:pt>
                <c:pt idx="2">
                  <c:v>64.625117788628089</c:v>
                </c:pt>
                <c:pt idx="3">
                  <c:v>63.799688426411294</c:v>
                </c:pt>
                <c:pt idx="4">
                  <c:v>62.658988192095947</c:v>
                </c:pt>
                <c:pt idx="5">
                  <c:v>63.847787010493676</c:v>
                </c:pt>
                <c:pt idx="6">
                  <c:v>63.778206394646098</c:v>
                </c:pt>
                <c:pt idx="7">
                  <c:v>63.14607148419632</c:v>
                </c:pt>
                <c:pt idx="8">
                  <c:v>61.090885990300748</c:v>
                </c:pt>
                <c:pt idx="9">
                  <c:v>60.652097317124479</c:v>
                </c:pt>
                <c:pt idx="10">
                  <c:v>60.6806180767801</c:v>
                </c:pt>
                <c:pt idx="11">
                  <c:v>63.068772753671965</c:v>
                </c:pt>
                <c:pt idx="12">
                  <c:v>64.724666215690164</c:v>
                </c:pt>
                <c:pt idx="13">
                  <c:v>63.112015195384672</c:v>
                </c:pt>
                <c:pt idx="14">
                  <c:v>63.271377195518497</c:v>
                </c:pt>
                <c:pt idx="15">
                  <c:v>62.881478078424422</c:v>
                </c:pt>
                <c:pt idx="16">
                  <c:v>63.360898355781416</c:v>
                </c:pt>
                <c:pt idx="17">
                  <c:v>62.058312739115671</c:v>
                </c:pt>
                <c:pt idx="18">
                  <c:v>62.26979335134132</c:v>
                </c:pt>
                <c:pt idx="19">
                  <c:v>63.302394298523431</c:v>
                </c:pt>
                <c:pt idx="20">
                  <c:v>64.316539848713361</c:v>
                </c:pt>
                <c:pt idx="21">
                  <c:v>64.412014365763426</c:v>
                </c:pt>
                <c:pt idx="22">
                  <c:v>63.426342525539368</c:v>
                </c:pt>
                <c:pt idx="23">
                  <c:v>63.379022681485878</c:v>
                </c:pt>
                <c:pt idx="24">
                  <c:v>62.612623459325732</c:v>
                </c:pt>
                <c:pt idx="25">
                  <c:v>60.96050198888102</c:v>
                </c:pt>
                <c:pt idx="26">
                  <c:v>59.575710888143462</c:v>
                </c:pt>
                <c:pt idx="27">
                  <c:v>59.368412001328075</c:v>
                </c:pt>
                <c:pt idx="28">
                  <c:v>59.650013867219798</c:v>
                </c:pt>
                <c:pt idx="29">
                  <c:v>58.98111204376066</c:v>
                </c:pt>
                <c:pt idx="30">
                  <c:v>59.300493784567607</c:v>
                </c:pt>
                <c:pt idx="31">
                  <c:v>58.871069847023207</c:v>
                </c:pt>
                <c:pt idx="32">
                  <c:v>57.898988871857881</c:v>
                </c:pt>
                <c:pt idx="33">
                  <c:v>56.651102594035038</c:v>
                </c:pt>
                <c:pt idx="34">
                  <c:v>57.232718458330588</c:v>
                </c:pt>
                <c:pt idx="35">
                  <c:v>57.08122665056203</c:v>
                </c:pt>
                <c:pt idx="36">
                  <c:v>56.496310226723502</c:v>
                </c:pt>
                <c:pt idx="37">
                  <c:v>57.62092413952513</c:v>
                </c:pt>
                <c:pt idx="38">
                  <c:v>57.684282811661816</c:v>
                </c:pt>
                <c:pt idx="39">
                  <c:v>57.543376160695281</c:v>
                </c:pt>
                <c:pt idx="40">
                  <c:v>57.721500566888587</c:v>
                </c:pt>
                <c:pt idx="41">
                  <c:v>57.524461291967114</c:v>
                </c:pt>
                <c:pt idx="42">
                  <c:v>58.285098820282499</c:v>
                </c:pt>
                <c:pt idx="43">
                  <c:v>58.695063394262192</c:v>
                </c:pt>
                <c:pt idx="44">
                  <c:v>58.412277351744201</c:v>
                </c:pt>
                <c:pt idx="45">
                  <c:v>59.000409750470027</c:v>
                </c:pt>
                <c:pt idx="46">
                  <c:v>59.556139703758774</c:v>
                </c:pt>
                <c:pt idx="47">
                  <c:v>60.700550059792747</c:v>
                </c:pt>
                <c:pt idx="48">
                  <c:v>60.694774089452011</c:v>
                </c:pt>
                <c:pt idx="49">
                  <c:v>59.402154018237205</c:v>
                </c:pt>
                <c:pt idx="50">
                  <c:v>59.637029342340163</c:v>
                </c:pt>
                <c:pt idx="51">
                  <c:v>56.944767675500998</c:v>
                </c:pt>
                <c:pt idx="52">
                  <c:v>58.368002936477048</c:v>
                </c:pt>
                <c:pt idx="53">
                  <c:v>56.947903964432115</c:v>
                </c:pt>
                <c:pt idx="54">
                  <c:v>56.95912145272802</c:v>
                </c:pt>
                <c:pt idx="55">
                  <c:v>56.902437341573901</c:v>
                </c:pt>
                <c:pt idx="56">
                  <c:v>56.375462303557292</c:v>
                </c:pt>
                <c:pt idx="57">
                  <c:v>56.591039742453674</c:v>
                </c:pt>
                <c:pt idx="58">
                  <c:v>55.982759580412733</c:v>
                </c:pt>
                <c:pt idx="59">
                  <c:v>55.980898260372044</c:v>
                </c:pt>
                <c:pt idx="60">
                  <c:v>56.263835753915949</c:v>
                </c:pt>
                <c:pt idx="61">
                  <c:v>56.769327210255248</c:v>
                </c:pt>
                <c:pt idx="62">
                  <c:v>56.607897834613638</c:v>
                </c:pt>
                <c:pt idx="63">
                  <c:v>56.156829969846513</c:v>
                </c:pt>
                <c:pt idx="64">
                  <c:v>57.066123985394142</c:v>
                </c:pt>
                <c:pt idx="65">
                  <c:v>55.051987147091531</c:v>
                </c:pt>
                <c:pt idx="66">
                  <c:v>54.953999513887332</c:v>
                </c:pt>
                <c:pt idx="67">
                  <c:v>53.540628629918466</c:v>
                </c:pt>
                <c:pt idx="68">
                  <c:v>52.275394205254869</c:v>
                </c:pt>
                <c:pt idx="69">
                  <c:v>49.634084360774715</c:v>
                </c:pt>
                <c:pt idx="70">
                  <c:v>49.524156170805625</c:v>
                </c:pt>
                <c:pt idx="71">
                  <c:v>48.276723841970906</c:v>
                </c:pt>
                <c:pt idx="72">
                  <c:v>49.067054594941759</c:v>
                </c:pt>
                <c:pt idx="73">
                  <c:v>50.087321828321826</c:v>
                </c:pt>
                <c:pt idx="74">
                  <c:v>50.342880314515469</c:v>
                </c:pt>
                <c:pt idx="75">
                  <c:v>50.806809431190949</c:v>
                </c:pt>
                <c:pt idx="76">
                  <c:v>51.06207520128708</c:v>
                </c:pt>
                <c:pt idx="77">
                  <c:v>49.146067998654424</c:v>
                </c:pt>
                <c:pt idx="78">
                  <c:v>49.830349804155631</c:v>
                </c:pt>
                <c:pt idx="79">
                  <c:v>49.127538054033678</c:v>
                </c:pt>
                <c:pt idx="80">
                  <c:v>49.303679599960262</c:v>
                </c:pt>
                <c:pt idx="81">
                  <c:v>50.085524970141257</c:v>
                </c:pt>
                <c:pt idx="82">
                  <c:v>51.56107737083223</c:v>
                </c:pt>
                <c:pt idx="83">
                  <c:v>51.51253698710989</c:v>
                </c:pt>
                <c:pt idx="84">
                  <c:v>53.287493664796571</c:v>
                </c:pt>
                <c:pt idx="85">
                  <c:v>52.579000912339509</c:v>
                </c:pt>
                <c:pt idx="86">
                  <c:v>51.724240141560237</c:v>
                </c:pt>
                <c:pt idx="87">
                  <c:v>50.490852329780452</c:v>
                </c:pt>
                <c:pt idx="88">
                  <c:v>51.567272752863914</c:v>
                </c:pt>
                <c:pt idx="89">
                  <c:v>50.702431793271728</c:v>
                </c:pt>
                <c:pt idx="90">
                  <c:v>52.00664984251766</c:v>
                </c:pt>
                <c:pt idx="91">
                  <c:v>51.538758950112765</c:v>
                </c:pt>
                <c:pt idx="92">
                  <c:v>51.848388786288069</c:v>
                </c:pt>
                <c:pt idx="93">
                  <c:v>51.818498923900847</c:v>
                </c:pt>
                <c:pt idx="94">
                  <c:v>52.983973373098706</c:v>
                </c:pt>
                <c:pt idx="95">
                  <c:v>51.636900462355719</c:v>
                </c:pt>
                <c:pt idx="96">
                  <c:v>52.259512145398915</c:v>
                </c:pt>
                <c:pt idx="97">
                  <c:v>52.646611306005042</c:v>
                </c:pt>
                <c:pt idx="98">
                  <c:v>52.621756956166344</c:v>
                </c:pt>
                <c:pt idx="99">
                  <c:v>52.035637323593967</c:v>
                </c:pt>
                <c:pt idx="100">
                  <c:v>52.453797528225252</c:v>
                </c:pt>
                <c:pt idx="101">
                  <c:v>51.087893124368911</c:v>
                </c:pt>
                <c:pt idx="102">
                  <c:v>51.415281347625175</c:v>
                </c:pt>
                <c:pt idx="103">
                  <c:v>50.224227212099372</c:v>
                </c:pt>
                <c:pt idx="104">
                  <c:v>50.984815523028985</c:v>
                </c:pt>
                <c:pt idx="105">
                  <c:v>49.273177893556593</c:v>
                </c:pt>
                <c:pt idx="106">
                  <c:v>49.779064375173078</c:v>
                </c:pt>
                <c:pt idx="107">
                  <c:v>49.648975209970644</c:v>
                </c:pt>
                <c:pt idx="108">
                  <c:v>51.656587250240889</c:v>
                </c:pt>
                <c:pt idx="109">
                  <c:v>49.46373679084919</c:v>
                </c:pt>
                <c:pt idx="110">
                  <c:v>47.595415040848884</c:v>
                </c:pt>
                <c:pt idx="111">
                  <c:v>45.865661438080238</c:v>
                </c:pt>
                <c:pt idx="112">
                  <c:v>44.924218411862995</c:v>
                </c:pt>
                <c:pt idx="113">
                  <c:v>41.613928818812226</c:v>
                </c:pt>
                <c:pt idx="114">
                  <c:v>40.171303230641676</c:v>
                </c:pt>
                <c:pt idx="115">
                  <c:v>41.513103986319692</c:v>
                </c:pt>
                <c:pt idx="116">
                  <c:v>43.793723439239677</c:v>
                </c:pt>
                <c:pt idx="117">
                  <c:v>41.813008823516256</c:v>
                </c:pt>
                <c:pt idx="118">
                  <c:v>40.596641191575891</c:v>
                </c:pt>
                <c:pt idx="119">
                  <c:v>41.003834255546636</c:v>
                </c:pt>
                <c:pt idx="120">
                  <c:v>41.145135514037371</c:v>
                </c:pt>
                <c:pt idx="121">
                  <c:v>41.342682391527291</c:v>
                </c:pt>
                <c:pt idx="122">
                  <c:v>41.429748358163785</c:v>
                </c:pt>
                <c:pt idx="123">
                  <c:v>42.174606728905985</c:v>
                </c:pt>
                <c:pt idx="124">
                  <c:v>43.255321330011967</c:v>
                </c:pt>
                <c:pt idx="125">
                  <c:v>43.045553230702502</c:v>
                </c:pt>
                <c:pt idx="126">
                  <c:v>41.339894331128896</c:v>
                </c:pt>
                <c:pt idx="127">
                  <c:v>39.23022016979305</c:v>
                </c:pt>
                <c:pt idx="128">
                  <c:v>39.621853105448416</c:v>
                </c:pt>
                <c:pt idx="129">
                  <c:v>36.897238432460746</c:v>
                </c:pt>
                <c:pt idx="130">
                  <c:v>38.906688393058644</c:v>
                </c:pt>
                <c:pt idx="131">
                  <c:v>39.113562357255375</c:v>
                </c:pt>
                <c:pt idx="132">
                  <c:v>41.397185729686214</c:v>
                </c:pt>
                <c:pt idx="133">
                  <c:v>40.519635170585047</c:v>
                </c:pt>
                <c:pt idx="134">
                  <c:v>39.385041278071867</c:v>
                </c:pt>
                <c:pt idx="135">
                  <c:v>39.865978704571312</c:v>
                </c:pt>
                <c:pt idx="136">
                  <c:v>42.643556253560419</c:v>
                </c:pt>
                <c:pt idx="137">
                  <c:v>42.436378268718244</c:v>
                </c:pt>
                <c:pt idx="138">
                  <c:v>40.763828159728838</c:v>
                </c:pt>
                <c:pt idx="139">
                  <c:v>39.752522898714943</c:v>
                </c:pt>
                <c:pt idx="140">
                  <c:v>39.004409234496364</c:v>
                </c:pt>
                <c:pt idx="141">
                  <c:v>37.627658519487973</c:v>
                </c:pt>
                <c:pt idx="142">
                  <c:v>38.417343964317567</c:v>
                </c:pt>
                <c:pt idx="143">
                  <c:v>40.297364619490793</c:v>
                </c:pt>
                <c:pt idx="144">
                  <c:v>39.048644818755555</c:v>
                </c:pt>
                <c:pt idx="145">
                  <c:v>38.696543644562439</c:v>
                </c:pt>
                <c:pt idx="146">
                  <c:v>40.209384149068534</c:v>
                </c:pt>
                <c:pt idx="147">
                  <c:v>39.586480238581395</c:v>
                </c:pt>
                <c:pt idx="148">
                  <c:v>40.55766097147918</c:v>
                </c:pt>
                <c:pt idx="149">
                  <c:v>40.884933715681619</c:v>
                </c:pt>
                <c:pt idx="150">
                  <c:v>41.919718296853169</c:v>
                </c:pt>
                <c:pt idx="151">
                  <c:v>42.738648773779474</c:v>
                </c:pt>
                <c:pt idx="152">
                  <c:v>44.858724345212494</c:v>
                </c:pt>
                <c:pt idx="153">
                  <c:v>40.306585815686638</c:v>
                </c:pt>
                <c:pt idx="154">
                  <c:v>43.002848475987015</c:v>
                </c:pt>
                <c:pt idx="155">
                  <c:v>41.780626341229947</c:v>
                </c:pt>
                <c:pt idx="156">
                  <c:v>40.832340651898733</c:v>
                </c:pt>
                <c:pt idx="157">
                  <c:v>37.156164710903425</c:v>
                </c:pt>
                <c:pt idx="158">
                  <c:v>37.656604926692069</c:v>
                </c:pt>
                <c:pt idx="159">
                  <c:v>38.56210296505666</c:v>
                </c:pt>
                <c:pt idx="160">
                  <c:v>37.625615826725586</c:v>
                </c:pt>
                <c:pt idx="161">
                  <c:v>38.82588629146678</c:v>
                </c:pt>
                <c:pt idx="162">
                  <c:v>39.165357399652471</c:v>
                </c:pt>
                <c:pt idx="163">
                  <c:v>40.967981518350236</c:v>
                </c:pt>
                <c:pt idx="164">
                  <c:v>44.726131114854333</c:v>
                </c:pt>
                <c:pt idx="165">
                  <c:v>42.107720658536152</c:v>
                </c:pt>
                <c:pt idx="166">
                  <c:v>44.608562713203725</c:v>
                </c:pt>
                <c:pt idx="167">
                  <c:v>41.13510490401648</c:v>
                </c:pt>
                <c:pt idx="168">
                  <c:v>42.297722271667723</c:v>
                </c:pt>
                <c:pt idx="169">
                  <c:v>41.17351596261004</c:v>
                </c:pt>
                <c:pt idx="170">
                  <c:v>43.784573474004965</c:v>
                </c:pt>
                <c:pt idx="171">
                  <c:v>46.139641189790595</c:v>
                </c:pt>
                <c:pt idx="172">
                  <c:v>45.478336417697776</c:v>
                </c:pt>
                <c:pt idx="173">
                  <c:v>46.869937115772416</c:v>
                </c:pt>
                <c:pt idx="174">
                  <c:v>42.705549541998572</c:v>
                </c:pt>
                <c:pt idx="175">
                  <c:v>44.373126871833989</c:v>
                </c:pt>
                <c:pt idx="176">
                  <c:v>45.242316826469498</c:v>
                </c:pt>
                <c:pt idx="177">
                  <c:v>44.693574615018683</c:v>
                </c:pt>
                <c:pt idx="178">
                  <c:v>45.051528734884648</c:v>
                </c:pt>
                <c:pt idx="179">
                  <c:v>46.963877120811823</c:v>
                </c:pt>
                <c:pt idx="180">
                  <c:v>47.290019988842126</c:v>
                </c:pt>
                <c:pt idx="181">
                  <c:v>46.192233684302892</c:v>
                </c:pt>
                <c:pt idx="182">
                  <c:v>46.335722115079939</c:v>
                </c:pt>
                <c:pt idx="183">
                  <c:v>45.465415289741472</c:v>
                </c:pt>
                <c:pt idx="184">
                  <c:v>46.978736849987342</c:v>
                </c:pt>
                <c:pt idx="185">
                  <c:v>45.932578102907193</c:v>
                </c:pt>
                <c:pt idx="186">
                  <c:v>45.98114071935089</c:v>
                </c:pt>
                <c:pt idx="187">
                  <c:v>46.19579976686024</c:v>
                </c:pt>
                <c:pt idx="188">
                  <c:v>45.563855898248306</c:v>
                </c:pt>
                <c:pt idx="189">
                  <c:v>46.237964175559945</c:v>
                </c:pt>
                <c:pt idx="190">
                  <c:v>48.349082582612695</c:v>
                </c:pt>
                <c:pt idx="191">
                  <c:v>47.017764360317585</c:v>
                </c:pt>
                <c:pt idx="192">
                  <c:v>42.885041566082123</c:v>
                </c:pt>
                <c:pt idx="193">
                  <c:v>42.915817407907177</c:v>
                </c:pt>
                <c:pt idx="194">
                  <c:v>46.423132808916513</c:v>
                </c:pt>
                <c:pt idx="195">
                  <c:v>46.316212798545777</c:v>
                </c:pt>
                <c:pt idx="196">
                  <c:v>46.598661068958208</c:v>
                </c:pt>
                <c:pt idx="197">
                  <c:v>45.658961298935587</c:v>
                </c:pt>
                <c:pt idx="198">
                  <c:v>43.996099504937717</c:v>
                </c:pt>
                <c:pt idx="199">
                  <c:v>41.662899645265441</c:v>
                </c:pt>
                <c:pt idx="200">
                  <c:v>42.467952756631078</c:v>
                </c:pt>
                <c:pt idx="201">
                  <c:v>38.863012188443953</c:v>
                </c:pt>
                <c:pt idx="202">
                  <c:v>42.457360208590828</c:v>
                </c:pt>
                <c:pt idx="203">
                  <c:v>42.922669904097404</c:v>
                </c:pt>
                <c:pt idx="204">
                  <c:v>45.174199597761337</c:v>
                </c:pt>
                <c:pt idx="205">
                  <c:v>46.223882686168373</c:v>
                </c:pt>
                <c:pt idx="206">
                  <c:v>47.96147163807823</c:v>
                </c:pt>
                <c:pt idx="207">
                  <c:v>48.139968594208796</c:v>
                </c:pt>
                <c:pt idx="208">
                  <c:v>46.707312096435906</c:v>
                </c:pt>
                <c:pt idx="209">
                  <c:v>42.231573067005677</c:v>
                </c:pt>
                <c:pt idx="210">
                  <c:v>40.63968862136425</c:v>
                </c:pt>
                <c:pt idx="211">
                  <c:v>42.793893271623531</c:v>
                </c:pt>
                <c:pt idx="212">
                  <c:v>42.042337954808112</c:v>
                </c:pt>
                <c:pt idx="213">
                  <c:v>42.811230999973134</c:v>
                </c:pt>
                <c:pt idx="214">
                  <c:v>43.695491370651297</c:v>
                </c:pt>
                <c:pt idx="215">
                  <c:v>42.816548131179225</c:v>
                </c:pt>
                <c:pt idx="216">
                  <c:v>43.242409418102831</c:v>
                </c:pt>
                <c:pt idx="217">
                  <c:v>44.770429698896393</c:v>
                </c:pt>
                <c:pt idx="218">
                  <c:v>43.622165878670749</c:v>
                </c:pt>
                <c:pt idx="219">
                  <c:v>45.561670838474427</c:v>
                </c:pt>
                <c:pt idx="220">
                  <c:v>44.233551071322005</c:v>
                </c:pt>
                <c:pt idx="221">
                  <c:v>45.002067343974716</c:v>
                </c:pt>
                <c:pt idx="222">
                  <c:v>45.932543678177886</c:v>
                </c:pt>
                <c:pt idx="223">
                  <c:v>46.020723994613839</c:v>
                </c:pt>
                <c:pt idx="224">
                  <c:v>45.341651562174604</c:v>
                </c:pt>
                <c:pt idx="225">
                  <c:v>41.071769252188531</c:v>
                </c:pt>
                <c:pt idx="226">
                  <c:v>37.864133261625526</c:v>
                </c:pt>
                <c:pt idx="227">
                  <c:v>40.147482391630263</c:v>
                </c:pt>
                <c:pt idx="228">
                  <c:v>41.181430915886864</c:v>
                </c:pt>
                <c:pt idx="229">
                  <c:v>46.838530167241096</c:v>
                </c:pt>
                <c:pt idx="230">
                  <c:v>45.188117745760167</c:v>
                </c:pt>
                <c:pt idx="231">
                  <c:v>48.175775286777963</c:v>
                </c:pt>
                <c:pt idx="232">
                  <c:v>47.797106019693253</c:v>
                </c:pt>
                <c:pt idx="233">
                  <c:v>50.357657125967947</c:v>
                </c:pt>
                <c:pt idx="234">
                  <c:v>45.978481834421054</c:v>
                </c:pt>
                <c:pt idx="235">
                  <c:v>42.842585151085977</c:v>
                </c:pt>
                <c:pt idx="236">
                  <c:v>41.994884869230134</c:v>
                </c:pt>
                <c:pt idx="237">
                  <c:v>42.604173334911358</c:v>
                </c:pt>
                <c:pt idx="238">
                  <c:v>42.373328196492011</c:v>
                </c:pt>
                <c:pt idx="239">
                  <c:v>40.672517689462659</c:v>
                </c:pt>
                <c:pt idx="240">
                  <c:v>38.786364158506473</c:v>
                </c:pt>
                <c:pt idx="241">
                  <c:v>38.083976276948135</c:v>
                </c:pt>
                <c:pt idx="242">
                  <c:v>36.796284934051506</c:v>
                </c:pt>
                <c:pt idx="243">
                  <c:v>34.229629091451777</c:v>
                </c:pt>
                <c:pt idx="244">
                  <c:v>31.674530190009232</c:v>
                </c:pt>
                <c:pt idx="245">
                  <c:v>30.635682371460121</c:v>
                </c:pt>
                <c:pt idx="246">
                  <c:v>30.101394544416664</c:v>
                </c:pt>
                <c:pt idx="247">
                  <c:v>32.462047551449125</c:v>
                </c:pt>
                <c:pt idx="248">
                  <c:v>33.058362719899243</c:v>
                </c:pt>
                <c:pt idx="249">
                  <c:v>33.46652476886851</c:v>
                </c:pt>
                <c:pt idx="250">
                  <c:v>39.534273987051463</c:v>
                </c:pt>
                <c:pt idx="251">
                  <c:v>40.866033203262994</c:v>
                </c:pt>
                <c:pt idx="252">
                  <c:v>38.903245946284855</c:v>
                </c:pt>
                <c:pt idx="253">
                  <c:v>36.021689935333562</c:v>
                </c:pt>
                <c:pt idx="254">
                  <c:v>34.994315202820587</c:v>
                </c:pt>
                <c:pt idx="255">
                  <c:v>35.576610953455365</c:v>
                </c:pt>
                <c:pt idx="256">
                  <c:v>30.811000554040486</c:v>
                </c:pt>
                <c:pt idx="257">
                  <c:v>36.054481337220906</c:v>
                </c:pt>
                <c:pt idx="258">
                  <c:v>37.274035894136908</c:v>
                </c:pt>
                <c:pt idx="259">
                  <c:v>43.883583016248004</c:v>
                </c:pt>
                <c:pt idx="260">
                  <c:v>42.901638050159022</c:v>
                </c:pt>
                <c:pt idx="261">
                  <c:v>35.594139362557684</c:v>
                </c:pt>
                <c:pt idx="262">
                  <c:v>31.670121812610123</c:v>
                </c:pt>
                <c:pt idx="263">
                  <c:v>35.785887577736169</c:v>
                </c:pt>
                <c:pt idx="264">
                  <c:v>34.096119810158733</c:v>
                </c:pt>
                <c:pt idx="265">
                  <c:v>36.031258687526467</c:v>
                </c:pt>
                <c:pt idx="266">
                  <c:v>33.865337804431796</c:v>
                </c:pt>
                <c:pt idx="267">
                  <c:v>36.596222362038787</c:v>
                </c:pt>
                <c:pt idx="268">
                  <c:v>37.651717463022138</c:v>
                </c:pt>
                <c:pt idx="269">
                  <c:v>44.177639776794543</c:v>
                </c:pt>
                <c:pt idx="270">
                  <c:v>44.716320407121444</c:v>
                </c:pt>
                <c:pt idx="271">
                  <c:v>44.622716848637246</c:v>
                </c:pt>
                <c:pt idx="272">
                  <c:v>39.309283627853851</c:v>
                </c:pt>
                <c:pt idx="273">
                  <c:v>35.800449010652216</c:v>
                </c:pt>
                <c:pt idx="274">
                  <c:v>34.026663936973549</c:v>
                </c:pt>
                <c:pt idx="275">
                  <c:v>29.786902158666607</c:v>
                </c:pt>
                <c:pt idx="276">
                  <c:v>32.410476322188728</c:v>
                </c:pt>
                <c:pt idx="277">
                  <c:v>35.284274976224431</c:v>
                </c:pt>
                <c:pt idx="278">
                  <c:v>41.214983412751913</c:v>
                </c:pt>
                <c:pt idx="279">
                  <c:v>42.778256570239861</c:v>
                </c:pt>
                <c:pt idx="280">
                  <c:v>37.085349843297969</c:v>
                </c:pt>
                <c:pt idx="281">
                  <c:v>38.886983972009169</c:v>
                </c:pt>
                <c:pt idx="282">
                  <c:v>38.901002934860401</c:v>
                </c:pt>
                <c:pt idx="283">
                  <c:v>36.274688896242615</c:v>
                </c:pt>
                <c:pt idx="284">
                  <c:v>41.557349180770395</c:v>
                </c:pt>
                <c:pt idx="285">
                  <c:v>43.178124942006704</c:v>
                </c:pt>
                <c:pt idx="286">
                  <c:v>44.129287680146078</c:v>
                </c:pt>
                <c:pt idx="287">
                  <c:v>43.114229631087433</c:v>
                </c:pt>
                <c:pt idx="288">
                  <c:v>38.353404156040213</c:v>
                </c:pt>
                <c:pt idx="289">
                  <c:v>37.921258037924247</c:v>
                </c:pt>
                <c:pt idx="290">
                  <c:v>34.95023115404571</c:v>
                </c:pt>
                <c:pt idx="291">
                  <c:v>38.468232480562911</c:v>
                </c:pt>
                <c:pt idx="292">
                  <c:v>35.222712020162504</c:v>
                </c:pt>
                <c:pt idx="293">
                  <c:v>40.20718366531483</c:v>
                </c:pt>
                <c:pt idx="294">
                  <c:v>36.367763254537053</c:v>
                </c:pt>
                <c:pt idx="295">
                  <c:v>39.90537210613909</c:v>
                </c:pt>
                <c:pt idx="296">
                  <c:v>36.263654473511068</c:v>
                </c:pt>
                <c:pt idx="297">
                  <c:v>35.648305683260062</c:v>
                </c:pt>
                <c:pt idx="298">
                  <c:v>32.545558159446621</c:v>
                </c:pt>
                <c:pt idx="299">
                  <c:v>30.485702951902521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6-494D-9B73-CB31FFE97407}"/>
            </c:ext>
          </c:extLst>
        </c:ser>
        <c:ser>
          <c:idx val="2"/>
          <c:order val="2"/>
          <c:tx>
            <c:strRef>
              <c:f>'Figure 3 - Employment'!$D$6</c:f>
              <c:strCache>
                <c:ptCount val="1"/>
                <c:pt idx="0">
                  <c:v>18-24, in full-time education</c:v>
                </c:pt>
              </c:strCache>
            </c:strRef>
          </c:tx>
          <c:spPr>
            <a:ln w="28575" cap="rnd">
              <a:solidFill>
                <a:srgbClr val="7C2C77"/>
              </a:solidFill>
              <a:round/>
            </a:ln>
            <a:effectLst/>
          </c:spPr>
          <c:marker>
            <c:symbol val="none"/>
          </c:marker>
          <c:cat>
            <c:strRef>
              <c:f>'Figure 3 - Employment'!$A$99:$A$398</c:f>
              <c:strCache>
                <c:ptCount val="300"/>
                <c:pt idx="0">
                  <c:v>Jul-Sep 2007</c:v>
                </c:pt>
                <c:pt idx="1">
                  <c:v>Aug-Oct 2007</c:v>
                </c:pt>
                <c:pt idx="2">
                  <c:v>Sep-Nov 2007</c:v>
                </c:pt>
                <c:pt idx="3">
                  <c:v>Oct-Dec 2007</c:v>
                </c:pt>
                <c:pt idx="4">
                  <c:v>Nov-Jan 2008</c:v>
                </c:pt>
                <c:pt idx="5">
                  <c:v>Dec-Feb 2008</c:v>
                </c:pt>
                <c:pt idx="6">
                  <c:v>Jan-Mar 2008</c:v>
                </c:pt>
                <c:pt idx="7">
                  <c:v>Feb-Apr 2008</c:v>
                </c:pt>
                <c:pt idx="8">
                  <c:v>Mar-May 2008</c:v>
                </c:pt>
                <c:pt idx="9">
                  <c:v>Apr-Jun 2008</c:v>
                </c:pt>
                <c:pt idx="10">
                  <c:v>May-Jul 2008</c:v>
                </c:pt>
                <c:pt idx="11">
                  <c:v>Jun-Aug 2008</c:v>
                </c:pt>
                <c:pt idx="12">
                  <c:v>Jul-Sep 2008</c:v>
                </c:pt>
                <c:pt idx="13">
                  <c:v>Aug-Oct 2008</c:v>
                </c:pt>
                <c:pt idx="14">
                  <c:v>Sep-Nov 2008</c:v>
                </c:pt>
                <c:pt idx="15">
                  <c:v>Oct-Dec 2008</c:v>
                </c:pt>
                <c:pt idx="16">
                  <c:v>Nov-Jan 2009</c:v>
                </c:pt>
                <c:pt idx="17">
                  <c:v>Dec-Feb 2009</c:v>
                </c:pt>
                <c:pt idx="18">
                  <c:v>Jan-Mar 2009</c:v>
                </c:pt>
                <c:pt idx="19">
                  <c:v>Feb-Apr 2009</c:v>
                </c:pt>
                <c:pt idx="20">
                  <c:v>Mar-May 2009</c:v>
                </c:pt>
                <c:pt idx="21">
                  <c:v>Apr-Jun 2009</c:v>
                </c:pt>
                <c:pt idx="22">
                  <c:v>May-Jul 2009</c:v>
                </c:pt>
                <c:pt idx="23">
                  <c:v>Jun-Aug 2009</c:v>
                </c:pt>
                <c:pt idx="24">
                  <c:v>Jul-Sep 2009</c:v>
                </c:pt>
                <c:pt idx="25">
                  <c:v>Aug-Oct 2009</c:v>
                </c:pt>
                <c:pt idx="26">
                  <c:v>Sep-Nov 2009</c:v>
                </c:pt>
                <c:pt idx="27">
                  <c:v>Oct-Dec 2009</c:v>
                </c:pt>
                <c:pt idx="28">
                  <c:v>Nov-Jan 2010</c:v>
                </c:pt>
                <c:pt idx="29">
                  <c:v>Dec-Feb 2010</c:v>
                </c:pt>
                <c:pt idx="30">
                  <c:v>Jan-Mar 2010</c:v>
                </c:pt>
                <c:pt idx="31">
                  <c:v>Feb-Apr 2010</c:v>
                </c:pt>
                <c:pt idx="32">
                  <c:v>Mar-May 2010</c:v>
                </c:pt>
                <c:pt idx="33">
                  <c:v>Apr-Jun 2010</c:v>
                </c:pt>
                <c:pt idx="34">
                  <c:v>May-Jul 2010</c:v>
                </c:pt>
                <c:pt idx="35">
                  <c:v>Jun-Aug 2010</c:v>
                </c:pt>
                <c:pt idx="36">
                  <c:v>Jul-Sep 2010</c:v>
                </c:pt>
                <c:pt idx="37">
                  <c:v>Aug-Oct 2010</c:v>
                </c:pt>
                <c:pt idx="38">
                  <c:v>Sep-Nov 2010</c:v>
                </c:pt>
                <c:pt idx="39">
                  <c:v>Oct-Dec 2010</c:v>
                </c:pt>
                <c:pt idx="40">
                  <c:v>Nov-Jan 2011</c:v>
                </c:pt>
                <c:pt idx="41">
                  <c:v>Dec-Feb 2011</c:v>
                </c:pt>
                <c:pt idx="42">
                  <c:v>Jan-Mar 2011</c:v>
                </c:pt>
                <c:pt idx="43">
                  <c:v>Feb-Apr 2011</c:v>
                </c:pt>
                <c:pt idx="44">
                  <c:v>Mar-May 2011</c:v>
                </c:pt>
                <c:pt idx="45">
                  <c:v>Apr-Jun 2011</c:v>
                </c:pt>
                <c:pt idx="46">
                  <c:v>May-Jul 2011</c:v>
                </c:pt>
                <c:pt idx="47">
                  <c:v>Jun-Aug 2011</c:v>
                </c:pt>
                <c:pt idx="48">
                  <c:v>Jul-Sep 2011</c:v>
                </c:pt>
                <c:pt idx="49">
                  <c:v>Aug-Oct 2011</c:v>
                </c:pt>
                <c:pt idx="50">
                  <c:v>Sep-Nov 2011</c:v>
                </c:pt>
                <c:pt idx="51">
                  <c:v>Oct-Dec 2011</c:v>
                </c:pt>
                <c:pt idx="52">
                  <c:v>Nov-Jan 2012</c:v>
                </c:pt>
                <c:pt idx="53">
                  <c:v>Dec-Feb 2012</c:v>
                </c:pt>
                <c:pt idx="54">
                  <c:v>Jan-Mar 2012</c:v>
                </c:pt>
                <c:pt idx="55">
                  <c:v>Feb-Apr 2012</c:v>
                </c:pt>
                <c:pt idx="56">
                  <c:v>Mar-May 2012</c:v>
                </c:pt>
                <c:pt idx="57">
                  <c:v>Apr-Jun 2012</c:v>
                </c:pt>
                <c:pt idx="58">
                  <c:v>May-Jul 2012</c:v>
                </c:pt>
                <c:pt idx="59">
                  <c:v>Jun-Aug 2012</c:v>
                </c:pt>
                <c:pt idx="60">
                  <c:v>Jul-Sep 2012</c:v>
                </c:pt>
                <c:pt idx="61">
                  <c:v>Aug-Oct 2012</c:v>
                </c:pt>
                <c:pt idx="62">
                  <c:v>Sep-Nov 2012</c:v>
                </c:pt>
                <c:pt idx="63">
                  <c:v>Oct-Dec 2012</c:v>
                </c:pt>
                <c:pt idx="64">
                  <c:v>Nov-Jan 2013</c:v>
                </c:pt>
                <c:pt idx="65">
                  <c:v>Dec-Feb 2013</c:v>
                </c:pt>
                <c:pt idx="66">
                  <c:v>Jan-Mar 2013</c:v>
                </c:pt>
                <c:pt idx="67">
                  <c:v>Feb-Apr 2013</c:v>
                </c:pt>
                <c:pt idx="68">
                  <c:v>Mar-May 2013</c:v>
                </c:pt>
                <c:pt idx="69">
                  <c:v>Apr-Jun 2013</c:v>
                </c:pt>
                <c:pt idx="70">
                  <c:v>May-Jul 2013</c:v>
                </c:pt>
                <c:pt idx="71">
                  <c:v>Jun-Aug 2013</c:v>
                </c:pt>
                <c:pt idx="72">
                  <c:v>Jul-Sep 2013</c:v>
                </c:pt>
                <c:pt idx="73">
                  <c:v>Aug-Oct 2013</c:v>
                </c:pt>
                <c:pt idx="74">
                  <c:v>Sep-Nov 2013</c:v>
                </c:pt>
                <c:pt idx="75">
                  <c:v>Oct-Dec 2013</c:v>
                </c:pt>
                <c:pt idx="76">
                  <c:v>Nov-Jan 2014</c:v>
                </c:pt>
                <c:pt idx="77">
                  <c:v>Dec-Feb 2014</c:v>
                </c:pt>
                <c:pt idx="78">
                  <c:v>Jan-Mar 2014</c:v>
                </c:pt>
                <c:pt idx="79">
                  <c:v>Feb-Apr 2014</c:v>
                </c:pt>
                <c:pt idx="80">
                  <c:v>Mar-May 2014</c:v>
                </c:pt>
                <c:pt idx="81">
                  <c:v>Apr-Jun 2014</c:v>
                </c:pt>
                <c:pt idx="82">
                  <c:v>May-Jul 2014</c:v>
                </c:pt>
                <c:pt idx="83">
                  <c:v>Jun-Aug 2014</c:v>
                </c:pt>
                <c:pt idx="84">
                  <c:v>Jul-Sep 2014</c:v>
                </c:pt>
                <c:pt idx="85">
                  <c:v>Aug-Oct 2014</c:v>
                </c:pt>
                <c:pt idx="86">
                  <c:v>Sep-Nov 2014</c:v>
                </c:pt>
                <c:pt idx="87">
                  <c:v>Oct-Dec 2014</c:v>
                </c:pt>
                <c:pt idx="88">
                  <c:v>Nov-Jan 2015</c:v>
                </c:pt>
                <c:pt idx="89">
                  <c:v>Dec-Feb 2015</c:v>
                </c:pt>
                <c:pt idx="90">
                  <c:v>Jan-Mar 2015</c:v>
                </c:pt>
                <c:pt idx="91">
                  <c:v>Feb-Apr 2015</c:v>
                </c:pt>
                <c:pt idx="92">
                  <c:v>Mar-May 2015</c:v>
                </c:pt>
                <c:pt idx="93">
                  <c:v>Apr-Jun 2015</c:v>
                </c:pt>
                <c:pt idx="94">
                  <c:v>May-Jul 2015</c:v>
                </c:pt>
                <c:pt idx="95">
                  <c:v>Jun-Aug 2015</c:v>
                </c:pt>
                <c:pt idx="96">
                  <c:v>Jul-Sep 2015</c:v>
                </c:pt>
                <c:pt idx="97">
                  <c:v>Aug-Oct 2015</c:v>
                </c:pt>
                <c:pt idx="98">
                  <c:v>Sep-Nov 2015</c:v>
                </c:pt>
                <c:pt idx="99">
                  <c:v>Oct-Dec 2015</c:v>
                </c:pt>
                <c:pt idx="100">
                  <c:v>Nov-Jan 2016</c:v>
                </c:pt>
                <c:pt idx="101">
                  <c:v>Dec-Feb 2016</c:v>
                </c:pt>
                <c:pt idx="102">
                  <c:v>Jan-Mar 2016</c:v>
                </c:pt>
                <c:pt idx="103">
                  <c:v>Feb-Apr 2016</c:v>
                </c:pt>
                <c:pt idx="104">
                  <c:v>Mar-May 2016</c:v>
                </c:pt>
                <c:pt idx="105">
                  <c:v>Apr-Jun 2016</c:v>
                </c:pt>
                <c:pt idx="106">
                  <c:v>May-Jul 2016</c:v>
                </c:pt>
                <c:pt idx="107">
                  <c:v>Jun-Aug 2016</c:v>
                </c:pt>
                <c:pt idx="108">
                  <c:v>Jul-Sep 2016</c:v>
                </c:pt>
                <c:pt idx="109">
                  <c:v>Aug-Oct 2016</c:v>
                </c:pt>
                <c:pt idx="110">
                  <c:v>Sep-Nov 2016</c:v>
                </c:pt>
                <c:pt idx="111">
                  <c:v>Oct-Dec 2016</c:v>
                </c:pt>
                <c:pt idx="112">
                  <c:v>Nov-Jan 2017</c:v>
                </c:pt>
                <c:pt idx="113">
                  <c:v>Dec-Feb 2017</c:v>
                </c:pt>
                <c:pt idx="114">
                  <c:v>Jan-Mar 2017</c:v>
                </c:pt>
                <c:pt idx="115">
                  <c:v>Feb-Apr 2017</c:v>
                </c:pt>
                <c:pt idx="116">
                  <c:v>Mar-May 2017</c:v>
                </c:pt>
                <c:pt idx="117">
                  <c:v>Apr-Jun 2017</c:v>
                </c:pt>
                <c:pt idx="118">
                  <c:v>May-Jul 2017</c:v>
                </c:pt>
                <c:pt idx="119">
                  <c:v>Jun-Aug 2017</c:v>
                </c:pt>
                <c:pt idx="120">
                  <c:v>Jul-Sep 2017</c:v>
                </c:pt>
                <c:pt idx="121">
                  <c:v>Aug-Oct 2017</c:v>
                </c:pt>
                <c:pt idx="122">
                  <c:v>Sep-Nov 2017</c:v>
                </c:pt>
                <c:pt idx="123">
                  <c:v>Oct-Dec 2017</c:v>
                </c:pt>
                <c:pt idx="124">
                  <c:v>Nov-Jan 2018</c:v>
                </c:pt>
                <c:pt idx="125">
                  <c:v>Dec-Feb 2018</c:v>
                </c:pt>
                <c:pt idx="126">
                  <c:v>Jan-Mar 2018</c:v>
                </c:pt>
                <c:pt idx="127">
                  <c:v>Feb-Apr 2018</c:v>
                </c:pt>
                <c:pt idx="128">
                  <c:v>Mar-May 2018</c:v>
                </c:pt>
                <c:pt idx="129">
                  <c:v>Apr-Jun 2018</c:v>
                </c:pt>
                <c:pt idx="130">
                  <c:v>May-Jul 2018</c:v>
                </c:pt>
                <c:pt idx="131">
                  <c:v>Jun-Aug 2018</c:v>
                </c:pt>
                <c:pt idx="132">
                  <c:v>Jul-Sep 2018</c:v>
                </c:pt>
                <c:pt idx="133">
                  <c:v>Aug-Oct 2018</c:v>
                </c:pt>
                <c:pt idx="134">
                  <c:v>Sep-Nov 2018</c:v>
                </c:pt>
                <c:pt idx="135">
                  <c:v>Oct-Dec 2018</c:v>
                </c:pt>
                <c:pt idx="136">
                  <c:v>Nov-Jan 2019</c:v>
                </c:pt>
                <c:pt idx="137">
                  <c:v>Dec-Feb 2019</c:v>
                </c:pt>
                <c:pt idx="138">
                  <c:v>Jan-Mar 20194</c:v>
                </c:pt>
                <c:pt idx="139">
                  <c:v>Feb-Apr 2019</c:v>
                </c:pt>
                <c:pt idx="140">
                  <c:v>Mar-May 2019</c:v>
                </c:pt>
                <c:pt idx="141">
                  <c:v>Apr-Jun 2019</c:v>
                </c:pt>
                <c:pt idx="142">
                  <c:v>May-Jul 2019</c:v>
                </c:pt>
                <c:pt idx="143">
                  <c:v>Jun-Aug 2019</c:v>
                </c:pt>
                <c:pt idx="144">
                  <c:v>Jul-Sep 2019</c:v>
                </c:pt>
                <c:pt idx="145">
                  <c:v>Aug-Oct 2019</c:v>
                </c:pt>
                <c:pt idx="146">
                  <c:v>Sep-Nov 2019</c:v>
                </c:pt>
                <c:pt idx="147">
                  <c:v>Oct-Dec 2019</c:v>
                </c:pt>
                <c:pt idx="148">
                  <c:v>Nov-Jan 2020</c:v>
                </c:pt>
                <c:pt idx="149">
                  <c:v>Dec-Feb 2020</c:v>
                </c:pt>
                <c:pt idx="150">
                  <c:v>Jan-Mar 2020</c:v>
                </c:pt>
                <c:pt idx="151">
                  <c:v>Feb-Apr 2020</c:v>
                </c:pt>
                <c:pt idx="152">
                  <c:v>Mar-May 2020</c:v>
                </c:pt>
                <c:pt idx="153">
                  <c:v>Apr-Jun 2020</c:v>
                </c:pt>
                <c:pt idx="154">
                  <c:v>May-Jul 2020</c:v>
                </c:pt>
                <c:pt idx="155">
                  <c:v>Jun-Aug 2020</c:v>
                </c:pt>
                <c:pt idx="156">
                  <c:v>Jul-Sep 2020</c:v>
                </c:pt>
                <c:pt idx="157">
                  <c:v>Aug-Oct 2020</c:v>
                </c:pt>
                <c:pt idx="158">
                  <c:v>Sep-Nov 2020</c:v>
                </c:pt>
                <c:pt idx="159">
                  <c:v>Oct-Dec 2020</c:v>
                </c:pt>
                <c:pt idx="160">
                  <c:v>Nov-Jan 2021</c:v>
                </c:pt>
                <c:pt idx="161">
                  <c:v>Dec-Feb 2021</c:v>
                </c:pt>
                <c:pt idx="162">
                  <c:v>Jan-Mar 2021</c:v>
                </c:pt>
                <c:pt idx="163">
                  <c:v>Feb-Apr 2021</c:v>
                </c:pt>
                <c:pt idx="164">
                  <c:v>Mar-May 2021</c:v>
                </c:pt>
                <c:pt idx="165">
                  <c:v>Apr-Jun 2021</c:v>
                </c:pt>
                <c:pt idx="166">
                  <c:v>May-Jul 2021</c:v>
                </c:pt>
                <c:pt idx="167">
                  <c:v>Jun-Aug 2021</c:v>
                </c:pt>
                <c:pt idx="168">
                  <c:v>Jul-Sep 2021</c:v>
                </c:pt>
                <c:pt idx="169">
                  <c:v>Aug-Oct 2021</c:v>
                </c:pt>
                <c:pt idx="170">
                  <c:v>Sep-Nov 2021</c:v>
                </c:pt>
                <c:pt idx="171">
                  <c:v>Oct-Dec 2021</c:v>
                </c:pt>
                <c:pt idx="172">
                  <c:v>Nov-Jan 2022</c:v>
                </c:pt>
                <c:pt idx="173">
                  <c:v>Dec-Feb 2022</c:v>
                </c:pt>
                <c:pt idx="174">
                  <c:v>Jan-Mar 2022</c:v>
                </c:pt>
                <c:pt idx="175">
                  <c:v>Feb-Apr 2022</c:v>
                </c:pt>
                <c:pt idx="176">
                  <c:v>Mar-May 2022</c:v>
                </c:pt>
                <c:pt idx="177">
                  <c:v>Apr-Jun 2022</c:v>
                </c:pt>
                <c:pt idx="178">
                  <c:v>May-Jul 2022</c:v>
                </c:pt>
                <c:pt idx="179">
                  <c:v>Jun-Aug 2022</c:v>
                </c:pt>
                <c:pt idx="180">
                  <c:v>Jul-Sep 2022</c:v>
                </c:pt>
                <c:pt idx="181">
                  <c:v>Aug-Oct 2022</c:v>
                </c:pt>
                <c:pt idx="182">
                  <c:v>Sep-Nov 2022</c:v>
                </c:pt>
                <c:pt idx="183">
                  <c:v>Oct-Dec 2022</c:v>
                </c:pt>
                <c:pt idx="184">
                  <c:v>Nov-Jan 2023</c:v>
                </c:pt>
                <c:pt idx="185">
                  <c:v>Dec-Feb 2023</c:v>
                </c:pt>
                <c:pt idx="186">
                  <c:v>Jan-Mar 2023</c:v>
                </c:pt>
                <c:pt idx="187">
                  <c:v>Feb-Apr 2023</c:v>
                </c:pt>
                <c:pt idx="188">
                  <c:v>Mar-May 2023</c:v>
                </c:pt>
                <c:pt idx="189">
                  <c:v>Apr-Jun 2023</c:v>
                </c:pt>
                <c:pt idx="190">
                  <c:v>May-Jul 2023</c:v>
                </c:pt>
                <c:pt idx="191">
                  <c:v>Jun-Aug 2023</c:v>
                </c:pt>
                <c:pt idx="192">
                  <c:v>Jul-Sep 2023</c:v>
                </c:pt>
                <c:pt idx="193">
                  <c:v>Aug-Oct 2023</c:v>
                </c:pt>
                <c:pt idx="194">
                  <c:v>Sep-Nov 2023</c:v>
                </c:pt>
                <c:pt idx="195">
                  <c:v>Oct-Dec 2023</c:v>
                </c:pt>
                <c:pt idx="196">
                  <c:v>Nov-Jan 2024</c:v>
                </c:pt>
                <c:pt idx="197">
                  <c:v>Dec-Feb 2024</c:v>
                </c:pt>
                <c:pt idx="198">
                  <c:v>Jan-Mar 2024</c:v>
                </c:pt>
                <c:pt idx="199">
                  <c:v>Feb-Apr 2024</c:v>
                </c:pt>
                <c:pt idx="200">
                  <c:v>Mar-May 2024</c:v>
                </c:pt>
                <c:pt idx="201">
                  <c:v>Apr-Jun 2024</c:v>
                </c:pt>
                <c:pt idx="202">
                  <c:v>May-Jul 2024</c:v>
                </c:pt>
                <c:pt idx="203">
                  <c:v>Jun-Aug 2024</c:v>
                </c:pt>
                <c:pt idx="204">
                  <c:v>Jul-Sep 2024</c:v>
                </c:pt>
                <c:pt idx="205">
                  <c:v>Aug-Oct 2024</c:v>
                </c:pt>
                <c:pt idx="206">
                  <c:v>Sep-Nov 2024</c:v>
                </c:pt>
                <c:pt idx="207">
                  <c:v>Oct-Dec 2024</c:v>
                </c:pt>
                <c:pt idx="208">
                  <c:v>Mar-May 2017</c:v>
                </c:pt>
                <c:pt idx="209">
                  <c:v>Apr-Jun 2017</c:v>
                </c:pt>
                <c:pt idx="210">
                  <c:v>May-Jul 2017</c:v>
                </c:pt>
                <c:pt idx="211">
                  <c:v>Jun-Aug 2017</c:v>
                </c:pt>
                <c:pt idx="212">
                  <c:v>Jul-Sep 2017</c:v>
                </c:pt>
                <c:pt idx="213">
                  <c:v>Aug-Oct 2017</c:v>
                </c:pt>
                <c:pt idx="214">
                  <c:v>Sep-Nov 2017</c:v>
                </c:pt>
                <c:pt idx="215">
                  <c:v>Oct-Dec 2017</c:v>
                </c:pt>
                <c:pt idx="216">
                  <c:v>Nov-Jan 2018</c:v>
                </c:pt>
                <c:pt idx="217">
                  <c:v>Dec-Feb 2018</c:v>
                </c:pt>
                <c:pt idx="218">
                  <c:v>Jan-Mar 2018</c:v>
                </c:pt>
                <c:pt idx="219">
                  <c:v>Feb-Apr 2018</c:v>
                </c:pt>
                <c:pt idx="220">
                  <c:v>Mar-May 2018</c:v>
                </c:pt>
                <c:pt idx="221">
                  <c:v>Apr-Jun 2018</c:v>
                </c:pt>
                <c:pt idx="222">
                  <c:v>May-Jul 2018</c:v>
                </c:pt>
                <c:pt idx="223">
                  <c:v>Jun-Aug 2018</c:v>
                </c:pt>
                <c:pt idx="224">
                  <c:v>Jul-Sep 2018</c:v>
                </c:pt>
                <c:pt idx="225">
                  <c:v>Aug-Oct 2018</c:v>
                </c:pt>
                <c:pt idx="226">
                  <c:v>Sep-Nov 2018</c:v>
                </c:pt>
                <c:pt idx="227">
                  <c:v>Oct-Dec 2018</c:v>
                </c:pt>
                <c:pt idx="228">
                  <c:v>Nov-Jan 2019</c:v>
                </c:pt>
                <c:pt idx="229">
                  <c:v>Dec-Feb 2019</c:v>
                </c:pt>
                <c:pt idx="230">
                  <c:v>Jan-Mar 20194</c:v>
                </c:pt>
                <c:pt idx="231">
                  <c:v>Feb-Apr 2019</c:v>
                </c:pt>
                <c:pt idx="232">
                  <c:v>Mar-May 2019</c:v>
                </c:pt>
                <c:pt idx="233">
                  <c:v>Apr-Jun 2019</c:v>
                </c:pt>
                <c:pt idx="234">
                  <c:v>May-Jul 2019</c:v>
                </c:pt>
                <c:pt idx="235">
                  <c:v>Jun-Aug 2019</c:v>
                </c:pt>
                <c:pt idx="236">
                  <c:v>Jul-Sep 2019</c:v>
                </c:pt>
                <c:pt idx="237">
                  <c:v>Aug-Oct 2019</c:v>
                </c:pt>
                <c:pt idx="238">
                  <c:v>Sep-Nov 2019</c:v>
                </c:pt>
                <c:pt idx="239">
                  <c:v>Oct-Dec 2019</c:v>
                </c:pt>
                <c:pt idx="240">
                  <c:v>Nov-Jan 2020</c:v>
                </c:pt>
                <c:pt idx="241">
                  <c:v>Dec-Feb 2020</c:v>
                </c:pt>
                <c:pt idx="242">
                  <c:v>Jan-Mar 2020</c:v>
                </c:pt>
                <c:pt idx="243">
                  <c:v>Feb-Apr 2020</c:v>
                </c:pt>
                <c:pt idx="244">
                  <c:v>Mar-May 2020</c:v>
                </c:pt>
                <c:pt idx="245">
                  <c:v>Apr-Jun 2020</c:v>
                </c:pt>
                <c:pt idx="246">
                  <c:v>May-Jul 2020</c:v>
                </c:pt>
                <c:pt idx="247">
                  <c:v>Jun-Aug 2020</c:v>
                </c:pt>
                <c:pt idx="248">
                  <c:v>Jul-Sep 2020</c:v>
                </c:pt>
                <c:pt idx="249">
                  <c:v>Aug-Oct 2020</c:v>
                </c:pt>
                <c:pt idx="250">
                  <c:v>Sep-Nov 2020</c:v>
                </c:pt>
                <c:pt idx="251">
                  <c:v>Oct-Dec 2020</c:v>
                </c:pt>
                <c:pt idx="252">
                  <c:v>Nov-Jan 2021</c:v>
                </c:pt>
                <c:pt idx="253">
                  <c:v>Dec-Feb 2021</c:v>
                </c:pt>
                <c:pt idx="254">
                  <c:v>Jan-Mar 2021</c:v>
                </c:pt>
                <c:pt idx="255">
                  <c:v>Feb-Apr 2021</c:v>
                </c:pt>
                <c:pt idx="256">
                  <c:v>Mar-May 2021</c:v>
                </c:pt>
                <c:pt idx="257">
                  <c:v>Apr-Jun 2021</c:v>
                </c:pt>
                <c:pt idx="258">
                  <c:v>May-Jul 2021</c:v>
                </c:pt>
                <c:pt idx="259">
                  <c:v>Jun-Aug 2021</c:v>
                </c:pt>
                <c:pt idx="260">
                  <c:v>Jul-Sep 2021</c:v>
                </c:pt>
                <c:pt idx="261">
                  <c:v>Aug-Oct 2021</c:v>
                </c:pt>
                <c:pt idx="262">
                  <c:v>Sep-Nov 2021</c:v>
                </c:pt>
                <c:pt idx="263">
                  <c:v>Oct-Dec 2021</c:v>
                </c:pt>
                <c:pt idx="264">
                  <c:v>Nov-Jan 2022</c:v>
                </c:pt>
                <c:pt idx="265">
                  <c:v>Dec-Feb 2022</c:v>
                </c:pt>
                <c:pt idx="266">
                  <c:v>Jan-Mar 2022</c:v>
                </c:pt>
                <c:pt idx="267">
                  <c:v>Feb-Apr 2022</c:v>
                </c:pt>
                <c:pt idx="268">
                  <c:v>Mar-May 2022</c:v>
                </c:pt>
                <c:pt idx="269">
                  <c:v>Apr-Jun 2022</c:v>
                </c:pt>
                <c:pt idx="270">
                  <c:v>May-Jul 2022</c:v>
                </c:pt>
                <c:pt idx="271">
                  <c:v>Jun-Aug 2022</c:v>
                </c:pt>
                <c:pt idx="272">
                  <c:v>Jul-Sep 2022</c:v>
                </c:pt>
                <c:pt idx="273">
                  <c:v>Aug-Oct 2022</c:v>
                </c:pt>
                <c:pt idx="274">
                  <c:v>Sep-Nov 2022</c:v>
                </c:pt>
                <c:pt idx="275">
                  <c:v>Oct-Dec 2022</c:v>
                </c:pt>
                <c:pt idx="276">
                  <c:v>Nov-Jan 2023</c:v>
                </c:pt>
                <c:pt idx="277">
                  <c:v>Dec-Feb 2023</c:v>
                </c:pt>
                <c:pt idx="278">
                  <c:v>Jan-Mar 2023</c:v>
                </c:pt>
                <c:pt idx="279">
                  <c:v>Feb-Apr 2023</c:v>
                </c:pt>
                <c:pt idx="280">
                  <c:v>Mar-May 2023</c:v>
                </c:pt>
                <c:pt idx="281">
                  <c:v>Apr-Jun 2023</c:v>
                </c:pt>
                <c:pt idx="282">
                  <c:v>May-Jul 2023</c:v>
                </c:pt>
                <c:pt idx="283">
                  <c:v>Jun-Aug 2023</c:v>
                </c:pt>
                <c:pt idx="284">
                  <c:v>Jul-Sep 2023</c:v>
                </c:pt>
                <c:pt idx="285">
                  <c:v>Aug-Oct 2023</c:v>
                </c:pt>
                <c:pt idx="286">
                  <c:v>Sep-Nov 2023</c:v>
                </c:pt>
                <c:pt idx="287">
                  <c:v>Oct-Dec 2023</c:v>
                </c:pt>
                <c:pt idx="288">
                  <c:v>Nov-Jan 2024</c:v>
                </c:pt>
                <c:pt idx="289">
                  <c:v>Dec-Feb 2024</c:v>
                </c:pt>
                <c:pt idx="290">
                  <c:v>Jan-Mar 2024</c:v>
                </c:pt>
                <c:pt idx="291">
                  <c:v>Feb-Apr 2024</c:v>
                </c:pt>
                <c:pt idx="292">
                  <c:v>Mar-May 2024</c:v>
                </c:pt>
                <c:pt idx="293">
                  <c:v>Apr-Jun 2024</c:v>
                </c:pt>
                <c:pt idx="294">
                  <c:v>May-Jul 2024</c:v>
                </c:pt>
                <c:pt idx="295">
                  <c:v>Jun-Aug 2024</c:v>
                </c:pt>
                <c:pt idx="296">
                  <c:v>Jul-Sep 2024</c:v>
                </c:pt>
                <c:pt idx="297">
                  <c:v>Aug-Oct 2024</c:v>
                </c:pt>
                <c:pt idx="298">
                  <c:v>Sep-Nov 2024</c:v>
                </c:pt>
                <c:pt idx="299">
                  <c:v>Oct-Dec 2024</c:v>
                </c:pt>
              </c:strCache>
            </c:strRef>
          </c:cat>
          <c:val>
            <c:numRef>
              <c:f>'Figure 3 - Employment'!$D$99:$D$398</c:f>
              <c:numCache>
                <c:formatCode>#,##0</c:formatCode>
                <c:ptCount val="300"/>
                <c:pt idx="0">
                  <c:v>41.749921392571856</c:v>
                </c:pt>
                <c:pt idx="1">
                  <c:v>41.454677103765533</c:v>
                </c:pt>
                <c:pt idx="2">
                  <c:v>41.327062907621389</c:v>
                </c:pt>
                <c:pt idx="3">
                  <c:v>41.414520105076456</c:v>
                </c:pt>
                <c:pt idx="4">
                  <c:v>41.757591437550822</c:v>
                </c:pt>
                <c:pt idx="5">
                  <c:v>41.171563548035166</c:v>
                </c:pt>
                <c:pt idx="6">
                  <c:v>41.232131515704026</c:v>
                </c:pt>
                <c:pt idx="7">
                  <c:v>41.231916978659086</c:v>
                </c:pt>
                <c:pt idx="8">
                  <c:v>42.175005041847044</c:v>
                </c:pt>
                <c:pt idx="9">
                  <c:v>40.844904803718521</c:v>
                </c:pt>
                <c:pt idx="10">
                  <c:v>40.104091760328416</c:v>
                </c:pt>
                <c:pt idx="11">
                  <c:v>39.404389491596802</c:v>
                </c:pt>
                <c:pt idx="12">
                  <c:v>40.612289597816797</c:v>
                </c:pt>
                <c:pt idx="13">
                  <c:v>41.176058502775959</c:v>
                </c:pt>
                <c:pt idx="14">
                  <c:v>41.202749005565195</c:v>
                </c:pt>
                <c:pt idx="15">
                  <c:v>40.604020887510167</c:v>
                </c:pt>
                <c:pt idx="16">
                  <c:v>40.55705356062338</c:v>
                </c:pt>
                <c:pt idx="17">
                  <c:v>40.980490166209051</c:v>
                </c:pt>
                <c:pt idx="18">
                  <c:v>40.925347069633375</c:v>
                </c:pt>
                <c:pt idx="19">
                  <c:v>41.09554874624132</c:v>
                </c:pt>
                <c:pt idx="20">
                  <c:v>41.618851220891187</c:v>
                </c:pt>
                <c:pt idx="21">
                  <c:v>41.619711365890097</c:v>
                </c:pt>
                <c:pt idx="22">
                  <c:v>41.468063797546783</c:v>
                </c:pt>
                <c:pt idx="23">
                  <c:v>41.678379415855787</c:v>
                </c:pt>
                <c:pt idx="24">
                  <c:v>41.273208866708117</c:v>
                </c:pt>
                <c:pt idx="25">
                  <c:v>40.595354932042113</c:v>
                </c:pt>
                <c:pt idx="26">
                  <c:v>40.378813619394137</c:v>
                </c:pt>
                <c:pt idx="27">
                  <c:v>40.754989642517472</c:v>
                </c:pt>
                <c:pt idx="28">
                  <c:v>41.895245831868678</c:v>
                </c:pt>
                <c:pt idx="29">
                  <c:v>41.944113116522246</c:v>
                </c:pt>
                <c:pt idx="30">
                  <c:v>40.830942770193573</c:v>
                </c:pt>
                <c:pt idx="31">
                  <c:v>40.596619341602654</c:v>
                </c:pt>
                <c:pt idx="32">
                  <c:v>40.317837534849126</c:v>
                </c:pt>
                <c:pt idx="33">
                  <c:v>40.788692905449764</c:v>
                </c:pt>
                <c:pt idx="34">
                  <c:v>41.177549932244787</c:v>
                </c:pt>
                <c:pt idx="35">
                  <c:v>41.490575771440795</c:v>
                </c:pt>
                <c:pt idx="36">
                  <c:v>41.335709211959184</c:v>
                </c:pt>
                <c:pt idx="37">
                  <c:v>40.991049557855</c:v>
                </c:pt>
                <c:pt idx="38">
                  <c:v>40.705552639124868</c:v>
                </c:pt>
                <c:pt idx="39">
                  <c:v>40.556493369950907</c:v>
                </c:pt>
                <c:pt idx="40">
                  <c:v>40.192336744740935</c:v>
                </c:pt>
                <c:pt idx="41">
                  <c:v>39.838851037774425</c:v>
                </c:pt>
                <c:pt idx="42">
                  <c:v>39.399896974635325</c:v>
                </c:pt>
                <c:pt idx="43">
                  <c:v>39.52563471976179</c:v>
                </c:pt>
                <c:pt idx="44">
                  <c:v>39.932759276024392</c:v>
                </c:pt>
                <c:pt idx="45">
                  <c:v>41.031640984773816</c:v>
                </c:pt>
                <c:pt idx="46">
                  <c:v>40.617438340591974</c:v>
                </c:pt>
                <c:pt idx="47">
                  <c:v>40.788084901441643</c:v>
                </c:pt>
                <c:pt idx="48">
                  <c:v>41.019482414555632</c:v>
                </c:pt>
                <c:pt idx="49">
                  <c:v>41.078017794168531</c:v>
                </c:pt>
                <c:pt idx="50">
                  <c:v>41.072280439004444</c:v>
                </c:pt>
                <c:pt idx="51">
                  <c:v>40.721193775669128</c:v>
                </c:pt>
                <c:pt idx="52">
                  <c:v>41.474490040555345</c:v>
                </c:pt>
                <c:pt idx="53">
                  <c:v>40.914140993134851</c:v>
                </c:pt>
                <c:pt idx="54">
                  <c:v>40.245052970826947</c:v>
                </c:pt>
                <c:pt idx="55">
                  <c:v>40.841210512058979</c:v>
                </c:pt>
                <c:pt idx="56">
                  <c:v>40.226294124581017</c:v>
                </c:pt>
                <c:pt idx="57">
                  <c:v>40.323178616312575</c:v>
                </c:pt>
                <c:pt idx="58">
                  <c:v>39.949078305325941</c:v>
                </c:pt>
                <c:pt idx="59">
                  <c:v>41.280968102534935</c:v>
                </c:pt>
                <c:pt idx="60">
                  <c:v>40.604203516557476</c:v>
                </c:pt>
                <c:pt idx="61">
                  <c:v>40.34437381312064</c:v>
                </c:pt>
                <c:pt idx="62">
                  <c:v>39.919550117750255</c:v>
                </c:pt>
                <c:pt idx="63">
                  <c:v>39.930994195234135</c:v>
                </c:pt>
                <c:pt idx="64">
                  <c:v>39.314730612142519</c:v>
                </c:pt>
                <c:pt idx="65">
                  <c:v>39.795337592240898</c:v>
                </c:pt>
                <c:pt idx="66">
                  <c:v>39.731983651420975</c:v>
                </c:pt>
                <c:pt idx="67">
                  <c:v>39.556277039653246</c:v>
                </c:pt>
                <c:pt idx="68">
                  <c:v>39.151771192171502</c:v>
                </c:pt>
                <c:pt idx="69">
                  <c:v>38.956665224356321</c:v>
                </c:pt>
                <c:pt idx="70">
                  <c:v>39.127389891258076</c:v>
                </c:pt>
                <c:pt idx="71">
                  <c:v>39.079305643066029</c:v>
                </c:pt>
                <c:pt idx="72">
                  <c:v>39.643889953716808</c:v>
                </c:pt>
                <c:pt idx="73">
                  <c:v>41.035571709561417</c:v>
                </c:pt>
                <c:pt idx="74">
                  <c:v>41.190017279545316</c:v>
                </c:pt>
                <c:pt idx="75">
                  <c:v>41.197676788015407</c:v>
                </c:pt>
                <c:pt idx="76">
                  <c:v>41.025461333209236</c:v>
                </c:pt>
                <c:pt idx="77">
                  <c:v>41.686694379667934</c:v>
                </c:pt>
                <c:pt idx="78">
                  <c:v>40.820754833498214</c:v>
                </c:pt>
                <c:pt idx="79">
                  <c:v>41.235074766471492</c:v>
                </c:pt>
                <c:pt idx="80">
                  <c:v>41.885386598751055</c:v>
                </c:pt>
                <c:pt idx="81">
                  <c:v>42.373409872149992</c:v>
                </c:pt>
                <c:pt idx="82">
                  <c:v>41.747419251953495</c:v>
                </c:pt>
                <c:pt idx="83">
                  <c:v>41.999334715513839</c:v>
                </c:pt>
                <c:pt idx="84">
                  <c:v>41.063175083634775</c:v>
                </c:pt>
                <c:pt idx="85">
                  <c:v>40.807614362961992</c:v>
                </c:pt>
                <c:pt idx="86">
                  <c:v>40.525868260757264</c:v>
                </c:pt>
                <c:pt idx="87">
                  <c:v>40.41051846489809</c:v>
                </c:pt>
                <c:pt idx="88">
                  <c:v>40.046511692563023</c:v>
                </c:pt>
                <c:pt idx="89">
                  <c:v>39.834509052172365</c:v>
                </c:pt>
                <c:pt idx="90">
                  <c:v>39.852591613224114</c:v>
                </c:pt>
                <c:pt idx="91">
                  <c:v>39.268813377142635</c:v>
                </c:pt>
                <c:pt idx="92">
                  <c:v>39.638820288109052</c:v>
                </c:pt>
                <c:pt idx="93">
                  <c:v>39.205795776270868</c:v>
                </c:pt>
                <c:pt idx="94">
                  <c:v>38.608912293373628</c:v>
                </c:pt>
                <c:pt idx="95">
                  <c:v>37.482671927601011</c:v>
                </c:pt>
                <c:pt idx="96">
                  <c:v>38.659006886406345</c:v>
                </c:pt>
                <c:pt idx="97">
                  <c:v>39.154877535786426</c:v>
                </c:pt>
                <c:pt idx="98">
                  <c:v>39.496759731524676</c:v>
                </c:pt>
                <c:pt idx="99">
                  <c:v>39.764328436380133</c:v>
                </c:pt>
                <c:pt idx="100">
                  <c:v>39.509904379030893</c:v>
                </c:pt>
                <c:pt idx="101">
                  <c:v>38.530634852423091</c:v>
                </c:pt>
                <c:pt idx="102">
                  <c:v>37.926416964056799</c:v>
                </c:pt>
                <c:pt idx="103">
                  <c:v>36.973965274161543</c:v>
                </c:pt>
                <c:pt idx="104">
                  <c:v>37.194285649536987</c:v>
                </c:pt>
                <c:pt idx="105">
                  <c:v>37.050921970736546</c:v>
                </c:pt>
                <c:pt idx="106">
                  <c:v>37.213722187697932</c:v>
                </c:pt>
                <c:pt idx="107">
                  <c:v>37.503884574113521</c:v>
                </c:pt>
                <c:pt idx="108">
                  <c:v>36.628198474122655</c:v>
                </c:pt>
                <c:pt idx="109">
                  <c:v>35.549661025784843</c:v>
                </c:pt>
                <c:pt idx="110">
                  <c:v>35.32289613463702</c:v>
                </c:pt>
                <c:pt idx="111">
                  <c:v>34.812635126147804</c:v>
                </c:pt>
                <c:pt idx="112">
                  <c:v>34.685895551197774</c:v>
                </c:pt>
                <c:pt idx="113">
                  <c:v>34.277741549425684</c:v>
                </c:pt>
                <c:pt idx="114">
                  <c:v>34.552875896042387</c:v>
                </c:pt>
                <c:pt idx="115">
                  <c:v>34.638825720397868</c:v>
                </c:pt>
                <c:pt idx="116">
                  <c:v>34.461287799134091</c:v>
                </c:pt>
                <c:pt idx="117">
                  <c:v>33.848282500487521</c:v>
                </c:pt>
                <c:pt idx="118">
                  <c:v>33.747515536967754</c:v>
                </c:pt>
                <c:pt idx="119">
                  <c:v>33.45304266268726</c:v>
                </c:pt>
                <c:pt idx="120">
                  <c:v>33.953970650536185</c:v>
                </c:pt>
                <c:pt idx="121">
                  <c:v>35.252599931695023</c:v>
                </c:pt>
                <c:pt idx="122">
                  <c:v>34.445749838619712</c:v>
                </c:pt>
                <c:pt idx="123">
                  <c:v>34.223458205516117</c:v>
                </c:pt>
                <c:pt idx="124">
                  <c:v>33.738079198191329</c:v>
                </c:pt>
                <c:pt idx="125">
                  <c:v>34.102321952037094</c:v>
                </c:pt>
                <c:pt idx="126">
                  <c:v>35.322480383209609</c:v>
                </c:pt>
                <c:pt idx="127">
                  <c:v>35.432649878309228</c:v>
                </c:pt>
                <c:pt idx="128">
                  <c:v>35.701292434703085</c:v>
                </c:pt>
                <c:pt idx="129">
                  <c:v>34.310153410099026</c:v>
                </c:pt>
                <c:pt idx="130">
                  <c:v>33.701633735589063</c:v>
                </c:pt>
                <c:pt idx="131">
                  <c:v>34.774952050594578</c:v>
                </c:pt>
                <c:pt idx="132">
                  <c:v>34.243657707292101</c:v>
                </c:pt>
                <c:pt idx="133">
                  <c:v>32.828876221750001</c:v>
                </c:pt>
                <c:pt idx="134">
                  <c:v>31.663630170266931</c:v>
                </c:pt>
                <c:pt idx="135">
                  <c:v>31.469752577981978</c:v>
                </c:pt>
                <c:pt idx="136">
                  <c:v>31.82125745702858</c:v>
                </c:pt>
                <c:pt idx="137">
                  <c:v>32.302313537057373</c:v>
                </c:pt>
                <c:pt idx="138">
                  <c:v>31.944970121953059</c:v>
                </c:pt>
                <c:pt idx="139">
                  <c:v>31.58679235282268</c:v>
                </c:pt>
                <c:pt idx="140">
                  <c:v>31.242040816658996</c:v>
                </c:pt>
                <c:pt idx="141">
                  <c:v>32.349197475573035</c:v>
                </c:pt>
                <c:pt idx="142">
                  <c:v>31.841250304177244</c:v>
                </c:pt>
                <c:pt idx="143">
                  <c:v>31.455059462786306</c:v>
                </c:pt>
                <c:pt idx="144">
                  <c:v>31.137995359810013</c:v>
                </c:pt>
                <c:pt idx="145">
                  <c:v>31.543713860322413</c:v>
                </c:pt>
                <c:pt idx="146">
                  <c:v>32.246615881095934</c:v>
                </c:pt>
                <c:pt idx="147">
                  <c:v>32.509428090965436</c:v>
                </c:pt>
                <c:pt idx="148">
                  <c:v>33.131505720010111</c:v>
                </c:pt>
                <c:pt idx="149">
                  <c:v>34.14082019071877</c:v>
                </c:pt>
                <c:pt idx="150">
                  <c:v>34.498749204854349</c:v>
                </c:pt>
                <c:pt idx="151">
                  <c:v>33.635406567430145</c:v>
                </c:pt>
                <c:pt idx="152">
                  <c:v>31.957607452673926</c:v>
                </c:pt>
                <c:pt idx="153">
                  <c:v>32.011529359047699</c:v>
                </c:pt>
                <c:pt idx="154">
                  <c:v>32.078887167063044</c:v>
                </c:pt>
                <c:pt idx="155">
                  <c:v>32.085289955655426</c:v>
                </c:pt>
                <c:pt idx="156">
                  <c:v>31.319986335510151</c:v>
                </c:pt>
                <c:pt idx="157">
                  <c:v>31.812375140512465</c:v>
                </c:pt>
                <c:pt idx="158">
                  <c:v>32.569638935370023</c:v>
                </c:pt>
                <c:pt idx="159">
                  <c:v>32.229963058260985</c:v>
                </c:pt>
                <c:pt idx="160">
                  <c:v>31.932343977581194</c:v>
                </c:pt>
                <c:pt idx="161">
                  <c:v>31.391915705271366</c:v>
                </c:pt>
                <c:pt idx="162">
                  <c:v>31.052903541169101</c:v>
                </c:pt>
                <c:pt idx="163">
                  <c:v>29.534905020131436</c:v>
                </c:pt>
                <c:pt idx="164">
                  <c:v>31.468053350493275</c:v>
                </c:pt>
                <c:pt idx="165">
                  <c:v>31.733777906418325</c:v>
                </c:pt>
                <c:pt idx="166">
                  <c:v>31.494072422344495</c:v>
                </c:pt>
                <c:pt idx="167">
                  <c:v>31.406818130953067</c:v>
                </c:pt>
                <c:pt idx="168">
                  <c:v>31.75305706167028</c:v>
                </c:pt>
                <c:pt idx="169">
                  <c:v>31.781689226351613</c:v>
                </c:pt>
                <c:pt idx="170">
                  <c:v>31.390287807491791</c:v>
                </c:pt>
                <c:pt idx="171">
                  <c:v>32.360969721447916</c:v>
                </c:pt>
                <c:pt idx="172">
                  <c:v>33.04833903101143</c:v>
                </c:pt>
                <c:pt idx="173">
                  <c:v>32.440127607580706</c:v>
                </c:pt>
                <c:pt idx="174">
                  <c:v>32.017758154574544</c:v>
                </c:pt>
                <c:pt idx="175">
                  <c:v>32.69210395211536</c:v>
                </c:pt>
                <c:pt idx="176">
                  <c:v>33.110236927082283</c:v>
                </c:pt>
                <c:pt idx="177">
                  <c:v>32.714808733831632</c:v>
                </c:pt>
                <c:pt idx="178">
                  <c:v>32.434911447492922</c:v>
                </c:pt>
                <c:pt idx="179">
                  <c:v>32.695736594004039</c:v>
                </c:pt>
                <c:pt idx="180">
                  <c:v>32.838350954713889</c:v>
                </c:pt>
                <c:pt idx="181">
                  <c:v>33.088866902744535</c:v>
                </c:pt>
                <c:pt idx="182">
                  <c:v>33.333595616453316</c:v>
                </c:pt>
                <c:pt idx="183">
                  <c:v>32.697259173235807</c:v>
                </c:pt>
                <c:pt idx="184">
                  <c:v>31.729875397139988</c:v>
                </c:pt>
                <c:pt idx="185">
                  <c:v>32.681146616672571</c:v>
                </c:pt>
                <c:pt idx="186">
                  <c:v>33.346184426147623</c:v>
                </c:pt>
                <c:pt idx="187">
                  <c:v>34.636722264893152</c:v>
                </c:pt>
                <c:pt idx="188">
                  <c:v>34.953914362816477</c:v>
                </c:pt>
                <c:pt idx="189">
                  <c:v>35.103922817318669</c:v>
                </c:pt>
                <c:pt idx="190">
                  <c:v>35.130026196096772</c:v>
                </c:pt>
                <c:pt idx="191">
                  <c:v>35.699105176690431</c:v>
                </c:pt>
                <c:pt idx="192">
                  <c:v>36.216646335690797</c:v>
                </c:pt>
                <c:pt idx="193">
                  <c:v>35.488357789646415</c:v>
                </c:pt>
                <c:pt idx="194">
                  <c:v>35.406974460365717</c:v>
                </c:pt>
                <c:pt idx="195">
                  <c:v>35.604731515407281</c:v>
                </c:pt>
                <c:pt idx="196">
                  <c:v>35.090333981870394</c:v>
                </c:pt>
                <c:pt idx="197">
                  <c:v>34.810389010638524</c:v>
                </c:pt>
                <c:pt idx="198">
                  <c:v>34.421379385068967</c:v>
                </c:pt>
                <c:pt idx="199">
                  <c:v>34.404533658307457</c:v>
                </c:pt>
                <c:pt idx="200">
                  <c:v>34.839532492090555</c:v>
                </c:pt>
                <c:pt idx="201">
                  <c:v>34.619279535635187</c:v>
                </c:pt>
                <c:pt idx="202">
                  <c:v>33.827431227868445</c:v>
                </c:pt>
                <c:pt idx="203">
                  <c:v>33.435899687200951</c:v>
                </c:pt>
                <c:pt idx="204">
                  <c:v>33.625231229466728</c:v>
                </c:pt>
                <c:pt idx="205">
                  <c:v>33.41347449274695</c:v>
                </c:pt>
                <c:pt idx="206">
                  <c:v>33.36959089113887</c:v>
                </c:pt>
                <c:pt idx="207">
                  <c:v>32.783693497077529</c:v>
                </c:pt>
                <c:pt idx="208">
                  <c:v>33.016677416724114</c:v>
                </c:pt>
                <c:pt idx="209">
                  <c:v>32.858707310147835</c:v>
                </c:pt>
                <c:pt idx="210">
                  <c:v>32.350573694961682</c:v>
                </c:pt>
                <c:pt idx="211">
                  <c:v>31.22265452744697</c:v>
                </c:pt>
                <c:pt idx="212">
                  <c:v>31.246746207950448</c:v>
                </c:pt>
                <c:pt idx="213">
                  <c:v>30.99212710641223</c:v>
                </c:pt>
                <c:pt idx="214">
                  <c:v>32.364073209941822</c:v>
                </c:pt>
                <c:pt idx="215">
                  <c:v>32.71530189403952</c:v>
                </c:pt>
                <c:pt idx="216">
                  <c:v>32.535727548666813</c:v>
                </c:pt>
                <c:pt idx="217">
                  <c:v>32.668418118933701</c:v>
                </c:pt>
                <c:pt idx="218">
                  <c:v>32.982222525516804</c:v>
                </c:pt>
                <c:pt idx="219">
                  <c:v>32.700742849712114</c:v>
                </c:pt>
                <c:pt idx="220">
                  <c:v>33.462635112498845</c:v>
                </c:pt>
                <c:pt idx="221">
                  <c:v>33.002016492497823</c:v>
                </c:pt>
                <c:pt idx="222">
                  <c:v>33.652874839131925</c:v>
                </c:pt>
                <c:pt idx="223">
                  <c:v>33.069172413037279</c:v>
                </c:pt>
                <c:pt idx="224">
                  <c:v>33.20268949694713</c:v>
                </c:pt>
                <c:pt idx="225">
                  <c:v>34.501803165707933</c:v>
                </c:pt>
                <c:pt idx="226">
                  <c:v>34.878463185573658</c:v>
                </c:pt>
                <c:pt idx="227">
                  <c:v>34.564641683829095</c:v>
                </c:pt>
                <c:pt idx="228">
                  <c:v>34.220549076622213</c:v>
                </c:pt>
                <c:pt idx="229">
                  <c:v>33.816083484144819</c:v>
                </c:pt>
                <c:pt idx="230">
                  <c:v>33.557630867068241</c:v>
                </c:pt>
                <c:pt idx="231">
                  <c:v>33.431138619817268</c:v>
                </c:pt>
                <c:pt idx="232">
                  <c:v>33.296124131788304</c:v>
                </c:pt>
                <c:pt idx="233">
                  <c:v>34.110250822283291</c:v>
                </c:pt>
                <c:pt idx="234">
                  <c:v>35.026376538035962</c:v>
                </c:pt>
                <c:pt idx="235">
                  <c:v>33.527581371553637</c:v>
                </c:pt>
                <c:pt idx="236">
                  <c:v>33.368571920708455</c:v>
                </c:pt>
                <c:pt idx="237">
                  <c:v>32.931823890204335</c:v>
                </c:pt>
                <c:pt idx="238">
                  <c:v>33.560134379229062</c:v>
                </c:pt>
                <c:pt idx="239">
                  <c:v>33.675457274520056</c:v>
                </c:pt>
                <c:pt idx="240">
                  <c:v>35.170049099705359</c:v>
                </c:pt>
                <c:pt idx="241">
                  <c:v>37.297714153695082</c:v>
                </c:pt>
                <c:pt idx="242">
                  <c:v>36.727789994733598</c:v>
                </c:pt>
                <c:pt idx="243">
                  <c:v>37.227740153898296</c:v>
                </c:pt>
                <c:pt idx="244">
                  <c:v>35.822473628898983</c:v>
                </c:pt>
                <c:pt idx="245">
                  <c:v>34.571206631990727</c:v>
                </c:pt>
                <c:pt idx="246">
                  <c:v>33.129167502183712</c:v>
                </c:pt>
                <c:pt idx="247">
                  <c:v>31.526813907681213</c:v>
                </c:pt>
                <c:pt idx="248">
                  <c:v>32.56129831595559</c:v>
                </c:pt>
                <c:pt idx="249">
                  <c:v>32.839954621204747</c:v>
                </c:pt>
                <c:pt idx="250">
                  <c:v>33.43507990864466</c:v>
                </c:pt>
                <c:pt idx="251">
                  <c:v>32.022983522889945</c:v>
                </c:pt>
                <c:pt idx="252">
                  <c:v>31.820757381173397</c:v>
                </c:pt>
                <c:pt idx="253">
                  <c:v>31.795339750026592</c:v>
                </c:pt>
                <c:pt idx="254">
                  <c:v>31.897472016006905</c:v>
                </c:pt>
                <c:pt idx="255">
                  <c:v>31.6734294365816</c:v>
                </c:pt>
                <c:pt idx="256">
                  <c:v>31.621095005506668</c:v>
                </c:pt>
                <c:pt idx="257">
                  <c:v>31.119434362985526</c:v>
                </c:pt>
                <c:pt idx="258">
                  <c:v>32.53487929917523</c:v>
                </c:pt>
                <c:pt idx="259">
                  <c:v>34.172464399124905</c:v>
                </c:pt>
                <c:pt idx="260">
                  <c:v>34.559842852446366</c:v>
                </c:pt>
                <c:pt idx="261">
                  <c:v>35.593531389538704</c:v>
                </c:pt>
                <c:pt idx="262">
                  <c:v>35.698566418477114</c:v>
                </c:pt>
                <c:pt idx="263">
                  <c:v>36.644223203648025</c:v>
                </c:pt>
                <c:pt idx="264">
                  <c:v>35.786425816310846</c:v>
                </c:pt>
                <c:pt idx="265">
                  <c:v>34.83752433032285</c:v>
                </c:pt>
                <c:pt idx="266">
                  <c:v>35.046720523113514</c:v>
                </c:pt>
                <c:pt idx="267">
                  <c:v>36.594577834115164</c:v>
                </c:pt>
                <c:pt idx="268">
                  <c:v>35.136219389752313</c:v>
                </c:pt>
                <c:pt idx="269">
                  <c:v>34.57794453470602</c:v>
                </c:pt>
                <c:pt idx="270">
                  <c:v>34.911533999863124</c:v>
                </c:pt>
                <c:pt idx="271">
                  <c:v>35.670171818356785</c:v>
                </c:pt>
                <c:pt idx="272">
                  <c:v>34.052052811754777</c:v>
                </c:pt>
                <c:pt idx="273">
                  <c:v>34.801038863631149</c:v>
                </c:pt>
                <c:pt idx="274">
                  <c:v>34.558361350347909</c:v>
                </c:pt>
                <c:pt idx="275">
                  <c:v>35.586446974348156</c:v>
                </c:pt>
                <c:pt idx="276">
                  <c:v>36.165478601101221</c:v>
                </c:pt>
                <c:pt idx="277">
                  <c:v>36.095547509179937</c:v>
                </c:pt>
                <c:pt idx="278">
                  <c:v>34.954721494425556</c:v>
                </c:pt>
                <c:pt idx="279">
                  <c:v>33.943708698795149</c:v>
                </c:pt>
                <c:pt idx="280">
                  <c:v>34.146199459402233</c:v>
                </c:pt>
                <c:pt idx="281">
                  <c:v>34.333985475996556</c:v>
                </c:pt>
                <c:pt idx="282">
                  <c:v>33.492860227605661</c:v>
                </c:pt>
                <c:pt idx="283">
                  <c:v>32.265917238295977</c:v>
                </c:pt>
                <c:pt idx="284">
                  <c:v>33.645608030788956</c:v>
                </c:pt>
                <c:pt idx="285">
                  <c:v>33.954502109322611</c:v>
                </c:pt>
                <c:pt idx="286">
                  <c:v>33.144304928891394</c:v>
                </c:pt>
                <c:pt idx="287">
                  <c:v>31.953153638676575</c:v>
                </c:pt>
                <c:pt idx="288">
                  <c:v>32.182910337094071</c:v>
                </c:pt>
                <c:pt idx="289">
                  <c:v>31.62629802994104</c:v>
                </c:pt>
                <c:pt idx="290">
                  <c:v>31.318235437127186</c:v>
                </c:pt>
                <c:pt idx="291">
                  <c:v>32.970016723828671</c:v>
                </c:pt>
                <c:pt idx="292">
                  <c:v>35.801600324530099</c:v>
                </c:pt>
                <c:pt idx="293">
                  <c:v>33.971956616954813</c:v>
                </c:pt>
                <c:pt idx="294">
                  <c:v>34.362521475144291</c:v>
                </c:pt>
                <c:pt idx="295">
                  <c:v>34.248177424838005</c:v>
                </c:pt>
                <c:pt idx="296">
                  <c:v>33.393880230229989</c:v>
                </c:pt>
                <c:pt idx="297">
                  <c:v>33.35430402530725</c:v>
                </c:pt>
                <c:pt idx="298">
                  <c:v>32.783830840810928</c:v>
                </c:pt>
                <c:pt idx="299">
                  <c:v>33.654913363543685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6-494D-9B73-CB31FFE97407}"/>
            </c:ext>
          </c:extLst>
        </c:ser>
        <c:ser>
          <c:idx val="3"/>
          <c:order val="3"/>
          <c:tx>
            <c:strRef>
              <c:f>'Figure 3 - Employment'!$E$6</c:f>
              <c:strCache>
                <c:ptCount val="1"/>
                <c:pt idx="0">
                  <c:v>18-24, not in full-time education</c:v>
                </c:pt>
              </c:strCache>
            </c:strRef>
          </c:tx>
          <c:spPr>
            <a:ln w="28575" cap="rnd">
              <a:solidFill>
                <a:srgbClr val="0B545A"/>
              </a:solidFill>
              <a:round/>
            </a:ln>
            <a:effectLst/>
          </c:spPr>
          <c:marker>
            <c:symbol val="none"/>
          </c:marker>
          <c:cat>
            <c:strRef>
              <c:f>'Figure 3 - Employment'!$A$99:$A$398</c:f>
              <c:strCache>
                <c:ptCount val="300"/>
                <c:pt idx="0">
                  <c:v>Jul-Sep 2007</c:v>
                </c:pt>
                <c:pt idx="1">
                  <c:v>Aug-Oct 2007</c:v>
                </c:pt>
                <c:pt idx="2">
                  <c:v>Sep-Nov 2007</c:v>
                </c:pt>
                <c:pt idx="3">
                  <c:v>Oct-Dec 2007</c:v>
                </c:pt>
                <c:pt idx="4">
                  <c:v>Nov-Jan 2008</c:v>
                </c:pt>
                <c:pt idx="5">
                  <c:v>Dec-Feb 2008</c:v>
                </c:pt>
                <c:pt idx="6">
                  <c:v>Jan-Mar 2008</c:v>
                </c:pt>
                <c:pt idx="7">
                  <c:v>Feb-Apr 2008</c:v>
                </c:pt>
                <c:pt idx="8">
                  <c:v>Mar-May 2008</c:v>
                </c:pt>
                <c:pt idx="9">
                  <c:v>Apr-Jun 2008</c:v>
                </c:pt>
                <c:pt idx="10">
                  <c:v>May-Jul 2008</c:v>
                </c:pt>
                <c:pt idx="11">
                  <c:v>Jun-Aug 2008</c:v>
                </c:pt>
                <c:pt idx="12">
                  <c:v>Jul-Sep 2008</c:v>
                </c:pt>
                <c:pt idx="13">
                  <c:v>Aug-Oct 2008</c:v>
                </c:pt>
                <c:pt idx="14">
                  <c:v>Sep-Nov 2008</c:v>
                </c:pt>
                <c:pt idx="15">
                  <c:v>Oct-Dec 2008</c:v>
                </c:pt>
                <c:pt idx="16">
                  <c:v>Nov-Jan 2009</c:v>
                </c:pt>
                <c:pt idx="17">
                  <c:v>Dec-Feb 2009</c:v>
                </c:pt>
                <c:pt idx="18">
                  <c:v>Jan-Mar 2009</c:v>
                </c:pt>
                <c:pt idx="19">
                  <c:v>Feb-Apr 2009</c:v>
                </c:pt>
                <c:pt idx="20">
                  <c:v>Mar-May 2009</c:v>
                </c:pt>
                <c:pt idx="21">
                  <c:v>Apr-Jun 2009</c:v>
                </c:pt>
                <c:pt idx="22">
                  <c:v>May-Jul 2009</c:v>
                </c:pt>
                <c:pt idx="23">
                  <c:v>Jun-Aug 2009</c:v>
                </c:pt>
                <c:pt idx="24">
                  <c:v>Jul-Sep 2009</c:v>
                </c:pt>
                <c:pt idx="25">
                  <c:v>Aug-Oct 2009</c:v>
                </c:pt>
                <c:pt idx="26">
                  <c:v>Sep-Nov 2009</c:v>
                </c:pt>
                <c:pt idx="27">
                  <c:v>Oct-Dec 2009</c:v>
                </c:pt>
                <c:pt idx="28">
                  <c:v>Nov-Jan 2010</c:v>
                </c:pt>
                <c:pt idx="29">
                  <c:v>Dec-Feb 2010</c:v>
                </c:pt>
                <c:pt idx="30">
                  <c:v>Jan-Mar 2010</c:v>
                </c:pt>
                <c:pt idx="31">
                  <c:v>Feb-Apr 2010</c:v>
                </c:pt>
                <c:pt idx="32">
                  <c:v>Mar-May 2010</c:v>
                </c:pt>
                <c:pt idx="33">
                  <c:v>Apr-Jun 2010</c:v>
                </c:pt>
                <c:pt idx="34">
                  <c:v>May-Jul 2010</c:v>
                </c:pt>
                <c:pt idx="35">
                  <c:v>Jun-Aug 2010</c:v>
                </c:pt>
                <c:pt idx="36">
                  <c:v>Jul-Sep 2010</c:v>
                </c:pt>
                <c:pt idx="37">
                  <c:v>Aug-Oct 2010</c:v>
                </c:pt>
                <c:pt idx="38">
                  <c:v>Sep-Nov 2010</c:v>
                </c:pt>
                <c:pt idx="39">
                  <c:v>Oct-Dec 2010</c:v>
                </c:pt>
                <c:pt idx="40">
                  <c:v>Nov-Jan 2011</c:v>
                </c:pt>
                <c:pt idx="41">
                  <c:v>Dec-Feb 2011</c:v>
                </c:pt>
                <c:pt idx="42">
                  <c:v>Jan-Mar 2011</c:v>
                </c:pt>
                <c:pt idx="43">
                  <c:v>Feb-Apr 2011</c:v>
                </c:pt>
                <c:pt idx="44">
                  <c:v>Mar-May 2011</c:v>
                </c:pt>
                <c:pt idx="45">
                  <c:v>Apr-Jun 2011</c:v>
                </c:pt>
                <c:pt idx="46">
                  <c:v>May-Jul 2011</c:v>
                </c:pt>
                <c:pt idx="47">
                  <c:v>Jun-Aug 2011</c:v>
                </c:pt>
                <c:pt idx="48">
                  <c:v>Jul-Sep 2011</c:v>
                </c:pt>
                <c:pt idx="49">
                  <c:v>Aug-Oct 2011</c:v>
                </c:pt>
                <c:pt idx="50">
                  <c:v>Sep-Nov 2011</c:v>
                </c:pt>
                <c:pt idx="51">
                  <c:v>Oct-Dec 2011</c:v>
                </c:pt>
                <c:pt idx="52">
                  <c:v>Nov-Jan 2012</c:v>
                </c:pt>
                <c:pt idx="53">
                  <c:v>Dec-Feb 2012</c:v>
                </c:pt>
                <c:pt idx="54">
                  <c:v>Jan-Mar 2012</c:v>
                </c:pt>
                <c:pt idx="55">
                  <c:v>Feb-Apr 2012</c:v>
                </c:pt>
                <c:pt idx="56">
                  <c:v>Mar-May 2012</c:v>
                </c:pt>
                <c:pt idx="57">
                  <c:v>Apr-Jun 2012</c:v>
                </c:pt>
                <c:pt idx="58">
                  <c:v>May-Jul 2012</c:v>
                </c:pt>
                <c:pt idx="59">
                  <c:v>Jun-Aug 2012</c:v>
                </c:pt>
                <c:pt idx="60">
                  <c:v>Jul-Sep 2012</c:v>
                </c:pt>
                <c:pt idx="61">
                  <c:v>Aug-Oct 2012</c:v>
                </c:pt>
                <c:pt idx="62">
                  <c:v>Sep-Nov 2012</c:v>
                </c:pt>
                <c:pt idx="63">
                  <c:v>Oct-Dec 2012</c:v>
                </c:pt>
                <c:pt idx="64">
                  <c:v>Nov-Jan 2013</c:v>
                </c:pt>
                <c:pt idx="65">
                  <c:v>Dec-Feb 2013</c:v>
                </c:pt>
                <c:pt idx="66">
                  <c:v>Jan-Mar 2013</c:v>
                </c:pt>
                <c:pt idx="67">
                  <c:v>Feb-Apr 2013</c:v>
                </c:pt>
                <c:pt idx="68">
                  <c:v>Mar-May 2013</c:v>
                </c:pt>
                <c:pt idx="69">
                  <c:v>Apr-Jun 2013</c:v>
                </c:pt>
                <c:pt idx="70">
                  <c:v>May-Jul 2013</c:v>
                </c:pt>
                <c:pt idx="71">
                  <c:v>Jun-Aug 2013</c:v>
                </c:pt>
                <c:pt idx="72">
                  <c:v>Jul-Sep 2013</c:v>
                </c:pt>
                <c:pt idx="73">
                  <c:v>Aug-Oct 2013</c:v>
                </c:pt>
                <c:pt idx="74">
                  <c:v>Sep-Nov 2013</c:v>
                </c:pt>
                <c:pt idx="75">
                  <c:v>Oct-Dec 2013</c:v>
                </c:pt>
                <c:pt idx="76">
                  <c:v>Nov-Jan 2014</c:v>
                </c:pt>
                <c:pt idx="77">
                  <c:v>Dec-Feb 2014</c:v>
                </c:pt>
                <c:pt idx="78">
                  <c:v>Jan-Mar 2014</c:v>
                </c:pt>
                <c:pt idx="79">
                  <c:v>Feb-Apr 2014</c:v>
                </c:pt>
                <c:pt idx="80">
                  <c:v>Mar-May 2014</c:v>
                </c:pt>
                <c:pt idx="81">
                  <c:v>Apr-Jun 2014</c:v>
                </c:pt>
                <c:pt idx="82">
                  <c:v>May-Jul 2014</c:v>
                </c:pt>
                <c:pt idx="83">
                  <c:v>Jun-Aug 2014</c:v>
                </c:pt>
                <c:pt idx="84">
                  <c:v>Jul-Sep 2014</c:v>
                </c:pt>
                <c:pt idx="85">
                  <c:v>Aug-Oct 2014</c:v>
                </c:pt>
                <c:pt idx="86">
                  <c:v>Sep-Nov 2014</c:v>
                </c:pt>
                <c:pt idx="87">
                  <c:v>Oct-Dec 2014</c:v>
                </c:pt>
                <c:pt idx="88">
                  <c:v>Nov-Jan 2015</c:v>
                </c:pt>
                <c:pt idx="89">
                  <c:v>Dec-Feb 2015</c:v>
                </c:pt>
                <c:pt idx="90">
                  <c:v>Jan-Mar 2015</c:v>
                </c:pt>
                <c:pt idx="91">
                  <c:v>Feb-Apr 2015</c:v>
                </c:pt>
                <c:pt idx="92">
                  <c:v>Mar-May 2015</c:v>
                </c:pt>
                <c:pt idx="93">
                  <c:v>Apr-Jun 2015</c:v>
                </c:pt>
                <c:pt idx="94">
                  <c:v>May-Jul 2015</c:v>
                </c:pt>
                <c:pt idx="95">
                  <c:v>Jun-Aug 2015</c:v>
                </c:pt>
                <c:pt idx="96">
                  <c:v>Jul-Sep 2015</c:v>
                </c:pt>
                <c:pt idx="97">
                  <c:v>Aug-Oct 2015</c:v>
                </c:pt>
                <c:pt idx="98">
                  <c:v>Sep-Nov 2015</c:v>
                </c:pt>
                <c:pt idx="99">
                  <c:v>Oct-Dec 2015</c:v>
                </c:pt>
                <c:pt idx="100">
                  <c:v>Nov-Jan 2016</c:v>
                </c:pt>
                <c:pt idx="101">
                  <c:v>Dec-Feb 2016</c:v>
                </c:pt>
                <c:pt idx="102">
                  <c:v>Jan-Mar 2016</c:v>
                </c:pt>
                <c:pt idx="103">
                  <c:v>Feb-Apr 2016</c:v>
                </c:pt>
                <c:pt idx="104">
                  <c:v>Mar-May 2016</c:v>
                </c:pt>
                <c:pt idx="105">
                  <c:v>Apr-Jun 2016</c:v>
                </c:pt>
                <c:pt idx="106">
                  <c:v>May-Jul 2016</c:v>
                </c:pt>
                <c:pt idx="107">
                  <c:v>Jun-Aug 2016</c:v>
                </c:pt>
                <c:pt idx="108">
                  <c:v>Jul-Sep 2016</c:v>
                </c:pt>
                <c:pt idx="109">
                  <c:v>Aug-Oct 2016</c:v>
                </c:pt>
                <c:pt idx="110">
                  <c:v>Sep-Nov 2016</c:v>
                </c:pt>
                <c:pt idx="111">
                  <c:v>Oct-Dec 2016</c:v>
                </c:pt>
                <c:pt idx="112">
                  <c:v>Nov-Jan 2017</c:v>
                </c:pt>
                <c:pt idx="113">
                  <c:v>Dec-Feb 2017</c:v>
                </c:pt>
                <c:pt idx="114">
                  <c:v>Jan-Mar 2017</c:v>
                </c:pt>
                <c:pt idx="115">
                  <c:v>Feb-Apr 2017</c:v>
                </c:pt>
                <c:pt idx="116">
                  <c:v>Mar-May 2017</c:v>
                </c:pt>
                <c:pt idx="117">
                  <c:v>Apr-Jun 2017</c:v>
                </c:pt>
                <c:pt idx="118">
                  <c:v>May-Jul 2017</c:v>
                </c:pt>
                <c:pt idx="119">
                  <c:v>Jun-Aug 2017</c:v>
                </c:pt>
                <c:pt idx="120">
                  <c:v>Jul-Sep 2017</c:v>
                </c:pt>
                <c:pt idx="121">
                  <c:v>Aug-Oct 2017</c:v>
                </c:pt>
                <c:pt idx="122">
                  <c:v>Sep-Nov 2017</c:v>
                </c:pt>
                <c:pt idx="123">
                  <c:v>Oct-Dec 2017</c:v>
                </c:pt>
                <c:pt idx="124">
                  <c:v>Nov-Jan 2018</c:v>
                </c:pt>
                <c:pt idx="125">
                  <c:v>Dec-Feb 2018</c:v>
                </c:pt>
                <c:pt idx="126">
                  <c:v>Jan-Mar 2018</c:v>
                </c:pt>
                <c:pt idx="127">
                  <c:v>Feb-Apr 2018</c:v>
                </c:pt>
                <c:pt idx="128">
                  <c:v>Mar-May 2018</c:v>
                </c:pt>
                <c:pt idx="129">
                  <c:v>Apr-Jun 2018</c:v>
                </c:pt>
                <c:pt idx="130">
                  <c:v>May-Jul 2018</c:v>
                </c:pt>
                <c:pt idx="131">
                  <c:v>Jun-Aug 2018</c:v>
                </c:pt>
                <c:pt idx="132">
                  <c:v>Jul-Sep 2018</c:v>
                </c:pt>
                <c:pt idx="133">
                  <c:v>Aug-Oct 2018</c:v>
                </c:pt>
                <c:pt idx="134">
                  <c:v>Sep-Nov 2018</c:v>
                </c:pt>
                <c:pt idx="135">
                  <c:v>Oct-Dec 2018</c:v>
                </c:pt>
                <c:pt idx="136">
                  <c:v>Nov-Jan 2019</c:v>
                </c:pt>
                <c:pt idx="137">
                  <c:v>Dec-Feb 2019</c:v>
                </c:pt>
                <c:pt idx="138">
                  <c:v>Jan-Mar 20194</c:v>
                </c:pt>
                <c:pt idx="139">
                  <c:v>Feb-Apr 2019</c:v>
                </c:pt>
                <c:pt idx="140">
                  <c:v>Mar-May 2019</c:v>
                </c:pt>
                <c:pt idx="141">
                  <c:v>Apr-Jun 2019</c:v>
                </c:pt>
                <c:pt idx="142">
                  <c:v>May-Jul 2019</c:v>
                </c:pt>
                <c:pt idx="143">
                  <c:v>Jun-Aug 2019</c:v>
                </c:pt>
                <c:pt idx="144">
                  <c:v>Jul-Sep 2019</c:v>
                </c:pt>
                <c:pt idx="145">
                  <c:v>Aug-Oct 2019</c:v>
                </c:pt>
                <c:pt idx="146">
                  <c:v>Sep-Nov 2019</c:v>
                </c:pt>
                <c:pt idx="147">
                  <c:v>Oct-Dec 2019</c:v>
                </c:pt>
                <c:pt idx="148">
                  <c:v>Nov-Jan 2020</c:v>
                </c:pt>
                <c:pt idx="149">
                  <c:v>Dec-Feb 2020</c:v>
                </c:pt>
                <c:pt idx="150">
                  <c:v>Jan-Mar 2020</c:v>
                </c:pt>
                <c:pt idx="151">
                  <c:v>Feb-Apr 2020</c:v>
                </c:pt>
                <c:pt idx="152">
                  <c:v>Mar-May 2020</c:v>
                </c:pt>
                <c:pt idx="153">
                  <c:v>Apr-Jun 2020</c:v>
                </c:pt>
                <c:pt idx="154">
                  <c:v>May-Jul 2020</c:v>
                </c:pt>
                <c:pt idx="155">
                  <c:v>Jun-Aug 2020</c:v>
                </c:pt>
                <c:pt idx="156">
                  <c:v>Jul-Sep 2020</c:v>
                </c:pt>
                <c:pt idx="157">
                  <c:v>Aug-Oct 2020</c:v>
                </c:pt>
                <c:pt idx="158">
                  <c:v>Sep-Nov 2020</c:v>
                </c:pt>
                <c:pt idx="159">
                  <c:v>Oct-Dec 2020</c:v>
                </c:pt>
                <c:pt idx="160">
                  <c:v>Nov-Jan 2021</c:v>
                </c:pt>
                <c:pt idx="161">
                  <c:v>Dec-Feb 2021</c:v>
                </c:pt>
                <c:pt idx="162">
                  <c:v>Jan-Mar 2021</c:v>
                </c:pt>
                <c:pt idx="163">
                  <c:v>Feb-Apr 2021</c:v>
                </c:pt>
                <c:pt idx="164">
                  <c:v>Mar-May 2021</c:v>
                </c:pt>
                <c:pt idx="165">
                  <c:v>Apr-Jun 2021</c:v>
                </c:pt>
                <c:pt idx="166">
                  <c:v>May-Jul 2021</c:v>
                </c:pt>
                <c:pt idx="167">
                  <c:v>Jun-Aug 2021</c:v>
                </c:pt>
                <c:pt idx="168">
                  <c:v>Jul-Sep 2021</c:v>
                </c:pt>
                <c:pt idx="169">
                  <c:v>Aug-Oct 2021</c:v>
                </c:pt>
                <c:pt idx="170">
                  <c:v>Sep-Nov 2021</c:v>
                </c:pt>
                <c:pt idx="171">
                  <c:v>Oct-Dec 2021</c:v>
                </c:pt>
                <c:pt idx="172">
                  <c:v>Nov-Jan 2022</c:v>
                </c:pt>
                <c:pt idx="173">
                  <c:v>Dec-Feb 2022</c:v>
                </c:pt>
                <c:pt idx="174">
                  <c:v>Jan-Mar 2022</c:v>
                </c:pt>
                <c:pt idx="175">
                  <c:v>Feb-Apr 2022</c:v>
                </c:pt>
                <c:pt idx="176">
                  <c:v>Mar-May 2022</c:v>
                </c:pt>
                <c:pt idx="177">
                  <c:v>Apr-Jun 2022</c:v>
                </c:pt>
                <c:pt idx="178">
                  <c:v>May-Jul 2022</c:v>
                </c:pt>
                <c:pt idx="179">
                  <c:v>Jun-Aug 2022</c:v>
                </c:pt>
                <c:pt idx="180">
                  <c:v>Jul-Sep 2022</c:v>
                </c:pt>
                <c:pt idx="181">
                  <c:v>Aug-Oct 2022</c:v>
                </c:pt>
                <c:pt idx="182">
                  <c:v>Sep-Nov 2022</c:v>
                </c:pt>
                <c:pt idx="183">
                  <c:v>Oct-Dec 2022</c:v>
                </c:pt>
                <c:pt idx="184">
                  <c:v>Nov-Jan 2023</c:v>
                </c:pt>
                <c:pt idx="185">
                  <c:v>Dec-Feb 2023</c:v>
                </c:pt>
                <c:pt idx="186">
                  <c:v>Jan-Mar 2023</c:v>
                </c:pt>
                <c:pt idx="187">
                  <c:v>Feb-Apr 2023</c:v>
                </c:pt>
                <c:pt idx="188">
                  <c:v>Mar-May 2023</c:v>
                </c:pt>
                <c:pt idx="189">
                  <c:v>Apr-Jun 2023</c:v>
                </c:pt>
                <c:pt idx="190">
                  <c:v>May-Jul 2023</c:v>
                </c:pt>
                <c:pt idx="191">
                  <c:v>Jun-Aug 2023</c:v>
                </c:pt>
                <c:pt idx="192">
                  <c:v>Jul-Sep 2023</c:v>
                </c:pt>
                <c:pt idx="193">
                  <c:v>Aug-Oct 2023</c:v>
                </c:pt>
                <c:pt idx="194">
                  <c:v>Sep-Nov 2023</c:v>
                </c:pt>
                <c:pt idx="195">
                  <c:v>Oct-Dec 2023</c:v>
                </c:pt>
                <c:pt idx="196">
                  <c:v>Nov-Jan 2024</c:v>
                </c:pt>
                <c:pt idx="197">
                  <c:v>Dec-Feb 2024</c:v>
                </c:pt>
                <c:pt idx="198">
                  <c:v>Jan-Mar 2024</c:v>
                </c:pt>
                <c:pt idx="199">
                  <c:v>Feb-Apr 2024</c:v>
                </c:pt>
                <c:pt idx="200">
                  <c:v>Mar-May 2024</c:v>
                </c:pt>
                <c:pt idx="201">
                  <c:v>Apr-Jun 2024</c:v>
                </c:pt>
                <c:pt idx="202">
                  <c:v>May-Jul 2024</c:v>
                </c:pt>
                <c:pt idx="203">
                  <c:v>Jun-Aug 2024</c:v>
                </c:pt>
                <c:pt idx="204">
                  <c:v>Jul-Sep 2024</c:v>
                </c:pt>
                <c:pt idx="205">
                  <c:v>Aug-Oct 2024</c:v>
                </c:pt>
                <c:pt idx="206">
                  <c:v>Sep-Nov 2024</c:v>
                </c:pt>
                <c:pt idx="207">
                  <c:v>Oct-Dec 2024</c:v>
                </c:pt>
                <c:pt idx="208">
                  <c:v>Mar-May 2017</c:v>
                </c:pt>
                <c:pt idx="209">
                  <c:v>Apr-Jun 2017</c:v>
                </c:pt>
                <c:pt idx="210">
                  <c:v>May-Jul 2017</c:v>
                </c:pt>
                <c:pt idx="211">
                  <c:v>Jun-Aug 2017</c:v>
                </c:pt>
                <c:pt idx="212">
                  <c:v>Jul-Sep 2017</c:v>
                </c:pt>
                <c:pt idx="213">
                  <c:v>Aug-Oct 2017</c:v>
                </c:pt>
                <c:pt idx="214">
                  <c:v>Sep-Nov 2017</c:v>
                </c:pt>
                <c:pt idx="215">
                  <c:v>Oct-Dec 2017</c:v>
                </c:pt>
                <c:pt idx="216">
                  <c:v>Nov-Jan 2018</c:v>
                </c:pt>
                <c:pt idx="217">
                  <c:v>Dec-Feb 2018</c:v>
                </c:pt>
                <c:pt idx="218">
                  <c:v>Jan-Mar 2018</c:v>
                </c:pt>
                <c:pt idx="219">
                  <c:v>Feb-Apr 2018</c:v>
                </c:pt>
                <c:pt idx="220">
                  <c:v>Mar-May 2018</c:v>
                </c:pt>
                <c:pt idx="221">
                  <c:v>Apr-Jun 2018</c:v>
                </c:pt>
                <c:pt idx="222">
                  <c:v>May-Jul 2018</c:v>
                </c:pt>
                <c:pt idx="223">
                  <c:v>Jun-Aug 2018</c:v>
                </c:pt>
                <c:pt idx="224">
                  <c:v>Jul-Sep 2018</c:v>
                </c:pt>
                <c:pt idx="225">
                  <c:v>Aug-Oct 2018</c:v>
                </c:pt>
                <c:pt idx="226">
                  <c:v>Sep-Nov 2018</c:v>
                </c:pt>
                <c:pt idx="227">
                  <c:v>Oct-Dec 2018</c:v>
                </c:pt>
                <c:pt idx="228">
                  <c:v>Nov-Jan 2019</c:v>
                </c:pt>
                <c:pt idx="229">
                  <c:v>Dec-Feb 2019</c:v>
                </c:pt>
                <c:pt idx="230">
                  <c:v>Jan-Mar 20194</c:v>
                </c:pt>
                <c:pt idx="231">
                  <c:v>Feb-Apr 2019</c:v>
                </c:pt>
                <c:pt idx="232">
                  <c:v>Mar-May 2019</c:v>
                </c:pt>
                <c:pt idx="233">
                  <c:v>Apr-Jun 2019</c:v>
                </c:pt>
                <c:pt idx="234">
                  <c:v>May-Jul 2019</c:v>
                </c:pt>
                <c:pt idx="235">
                  <c:v>Jun-Aug 2019</c:v>
                </c:pt>
                <c:pt idx="236">
                  <c:v>Jul-Sep 2019</c:v>
                </c:pt>
                <c:pt idx="237">
                  <c:v>Aug-Oct 2019</c:v>
                </c:pt>
                <c:pt idx="238">
                  <c:v>Sep-Nov 2019</c:v>
                </c:pt>
                <c:pt idx="239">
                  <c:v>Oct-Dec 2019</c:v>
                </c:pt>
                <c:pt idx="240">
                  <c:v>Nov-Jan 2020</c:v>
                </c:pt>
                <c:pt idx="241">
                  <c:v>Dec-Feb 2020</c:v>
                </c:pt>
                <c:pt idx="242">
                  <c:v>Jan-Mar 2020</c:v>
                </c:pt>
                <c:pt idx="243">
                  <c:v>Feb-Apr 2020</c:v>
                </c:pt>
                <c:pt idx="244">
                  <c:v>Mar-May 2020</c:v>
                </c:pt>
                <c:pt idx="245">
                  <c:v>Apr-Jun 2020</c:v>
                </c:pt>
                <c:pt idx="246">
                  <c:v>May-Jul 2020</c:v>
                </c:pt>
                <c:pt idx="247">
                  <c:v>Jun-Aug 2020</c:v>
                </c:pt>
                <c:pt idx="248">
                  <c:v>Jul-Sep 2020</c:v>
                </c:pt>
                <c:pt idx="249">
                  <c:v>Aug-Oct 2020</c:v>
                </c:pt>
                <c:pt idx="250">
                  <c:v>Sep-Nov 2020</c:v>
                </c:pt>
                <c:pt idx="251">
                  <c:v>Oct-Dec 2020</c:v>
                </c:pt>
                <c:pt idx="252">
                  <c:v>Nov-Jan 2021</c:v>
                </c:pt>
                <c:pt idx="253">
                  <c:v>Dec-Feb 2021</c:v>
                </c:pt>
                <c:pt idx="254">
                  <c:v>Jan-Mar 2021</c:v>
                </c:pt>
                <c:pt idx="255">
                  <c:v>Feb-Apr 2021</c:v>
                </c:pt>
                <c:pt idx="256">
                  <c:v>Mar-May 2021</c:v>
                </c:pt>
                <c:pt idx="257">
                  <c:v>Apr-Jun 2021</c:v>
                </c:pt>
                <c:pt idx="258">
                  <c:v>May-Jul 2021</c:v>
                </c:pt>
                <c:pt idx="259">
                  <c:v>Jun-Aug 2021</c:v>
                </c:pt>
                <c:pt idx="260">
                  <c:v>Jul-Sep 2021</c:v>
                </c:pt>
                <c:pt idx="261">
                  <c:v>Aug-Oct 2021</c:v>
                </c:pt>
                <c:pt idx="262">
                  <c:v>Sep-Nov 2021</c:v>
                </c:pt>
                <c:pt idx="263">
                  <c:v>Oct-Dec 2021</c:v>
                </c:pt>
                <c:pt idx="264">
                  <c:v>Nov-Jan 2022</c:v>
                </c:pt>
                <c:pt idx="265">
                  <c:v>Dec-Feb 2022</c:v>
                </c:pt>
                <c:pt idx="266">
                  <c:v>Jan-Mar 2022</c:v>
                </c:pt>
                <c:pt idx="267">
                  <c:v>Feb-Apr 2022</c:v>
                </c:pt>
                <c:pt idx="268">
                  <c:v>Mar-May 2022</c:v>
                </c:pt>
                <c:pt idx="269">
                  <c:v>Apr-Jun 2022</c:v>
                </c:pt>
                <c:pt idx="270">
                  <c:v>May-Jul 2022</c:v>
                </c:pt>
                <c:pt idx="271">
                  <c:v>Jun-Aug 2022</c:v>
                </c:pt>
                <c:pt idx="272">
                  <c:v>Jul-Sep 2022</c:v>
                </c:pt>
                <c:pt idx="273">
                  <c:v>Aug-Oct 2022</c:v>
                </c:pt>
                <c:pt idx="274">
                  <c:v>Sep-Nov 2022</c:v>
                </c:pt>
                <c:pt idx="275">
                  <c:v>Oct-Dec 2022</c:v>
                </c:pt>
                <c:pt idx="276">
                  <c:v>Nov-Jan 2023</c:v>
                </c:pt>
                <c:pt idx="277">
                  <c:v>Dec-Feb 2023</c:v>
                </c:pt>
                <c:pt idx="278">
                  <c:v>Jan-Mar 2023</c:v>
                </c:pt>
                <c:pt idx="279">
                  <c:v>Feb-Apr 2023</c:v>
                </c:pt>
                <c:pt idx="280">
                  <c:v>Mar-May 2023</c:v>
                </c:pt>
                <c:pt idx="281">
                  <c:v>Apr-Jun 2023</c:v>
                </c:pt>
                <c:pt idx="282">
                  <c:v>May-Jul 2023</c:v>
                </c:pt>
                <c:pt idx="283">
                  <c:v>Jun-Aug 2023</c:v>
                </c:pt>
                <c:pt idx="284">
                  <c:v>Jul-Sep 2023</c:v>
                </c:pt>
                <c:pt idx="285">
                  <c:v>Aug-Oct 2023</c:v>
                </c:pt>
                <c:pt idx="286">
                  <c:v>Sep-Nov 2023</c:v>
                </c:pt>
                <c:pt idx="287">
                  <c:v>Oct-Dec 2023</c:v>
                </c:pt>
                <c:pt idx="288">
                  <c:v>Nov-Jan 2024</c:v>
                </c:pt>
                <c:pt idx="289">
                  <c:v>Dec-Feb 2024</c:v>
                </c:pt>
                <c:pt idx="290">
                  <c:v>Jan-Mar 2024</c:v>
                </c:pt>
                <c:pt idx="291">
                  <c:v>Feb-Apr 2024</c:v>
                </c:pt>
                <c:pt idx="292">
                  <c:v>Mar-May 2024</c:v>
                </c:pt>
                <c:pt idx="293">
                  <c:v>Apr-Jun 2024</c:v>
                </c:pt>
                <c:pt idx="294">
                  <c:v>May-Jul 2024</c:v>
                </c:pt>
                <c:pt idx="295">
                  <c:v>Jun-Aug 2024</c:v>
                </c:pt>
                <c:pt idx="296">
                  <c:v>Jul-Sep 2024</c:v>
                </c:pt>
                <c:pt idx="297">
                  <c:v>Aug-Oct 2024</c:v>
                </c:pt>
                <c:pt idx="298">
                  <c:v>Sep-Nov 2024</c:v>
                </c:pt>
                <c:pt idx="299">
                  <c:v>Oct-Dec 2024</c:v>
                </c:pt>
              </c:strCache>
            </c:strRef>
          </c:cat>
          <c:val>
            <c:numRef>
              <c:f>'Figure 3 - Employment'!$E$99:$E$398</c:f>
              <c:numCache>
                <c:formatCode>#,##0</c:formatCode>
                <c:ptCount val="300"/>
                <c:pt idx="0">
                  <c:v>76.592298263362508</c:v>
                </c:pt>
                <c:pt idx="1">
                  <c:v>76.830116687679819</c:v>
                </c:pt>
                <c:pt idx="2">
                  <c:v>76.633519928422871</c:v>
                </c:pt>
                <c:pt idx="3">
                  <c:v>76.626890623097239</c:v>
                </c:pt>
                <c:pt idx="4">
                  <c:v>76.755634371042873</c:v>
                </c:pt>
                <c:pt idx="5">
                  <c:v>76.586279537887208</c:v>
                </c:pt>
                <c:pt idx="6">
                  <c:v>77.085614911034</c:v>
                </c:pt>
                <c:pt idx="7">
                  <c:v>77.125978020760243</c:v>
                </c:pt>
                <c:pt idx="8">
                  <c:v>77.099955000160563</c:v>
                </c:pt>
                <c:pt idx="9">
                  <c:v>77.057162667320313</c:v>
                </c:pt>
                <c:pt idx="10">
                  <c:v>76.812549757810274</c:v>
                </c:pt>
                <c:pt idx="11">
                  <c:v>76.710021465479187</c:v>
                </c:pt>
                <c:pt idx="12">
                  <c:v>76.986973223206888</c:v>
                </c:pt>
                <c:pt idx="13">
                  <c:v>76.487056626564339</c:v>
                </c:pt>
                <c:pt idx="14">
                  <c:v>76.548603100056084</c:v>
                </c:pt>
                <c:pt idx="15">
                  <c:v>76.821248334660254</c:v>
                </c:pt>
                <c:pt idx="16">
                  <c:v>77.217909484754855</c:v>
                </c:pt>
                <c:pt idx="17">
                  <c:v>77.648498913491721</c:v>
                </c:pt>
                <c:pt idx="18">
                  <c:v>77.717670321085919</c:v>
                </c:pt>
                <c:pt idx="19">
                  <c:v>77.766328695092895</c:v>
                </c:pt>
                <c:pt idx="20">
                  <c:v>77.16328893803211</c:v>
                </c:pt>
                <c:pt idx="21">
                  <c:v>77.137738011929486</c:v>
                </c:pt>
                <c:pt idx="22">
                  <c:v>77.105724241589357</c:v>
                </c:pt>
                <c:pt idx="23">
                  <c:v>77.046657859155644</c:v>
                </c:pt>
                <c:pt idx="24">
                  <c:v>77.130473106822677</c:v>
                </c:pt>
                <c:pt idx="25">
                  <c:v>77.03687258106558</c:v>
                </c:pt>
                <c:pt idx="26">
                  <c:v>76.812297267480091</c:v>
                </c:pt>
                <c:pt idx="27">
                  <c:v>77.2468926074406</c:v>
                </c:pt>
                <c:pt idx="28">
                  <c:v>77.072849350851868</c:v>
                </c:pt>
                <c:pt idx="29">
                  <c:v>76.864144410276552</c:v>
                </c:pt>
                <c:pt idx="30">
                  <c:v>76.580144284079793</c:v>
                </c:pt>
                <c:pt idx="31">
                  <c:v>76.838260939498994</c:v>
                </c:pt>
                <c:pt idx="32">
                  <c:v>76.758796635441584</c:v>
                </c:pt>
                <c:pt idx="33">
                  <c:v>77.29948192405061</c:v>
                </c:pt>
                <c:pt idx="34">
                  <c:v>76.885846675806647</c:v>
                </c:pt>
                <c:pt idx="35">
                  <c:v>76.940208265724252</c:v>
                </c:pt>
                <c:pt idx="36">
                  <c:v>76.659424377878622</c:v>
                </c:pt>
                <c:pt idx="37">
                  <c:v>76.006149477001117</c:v>
                </c:pt>
                <c:pt idx="38">
                  <c:v>75.728709430471994</c:v>
                </c:pt>
                <c:pt idx="39">
                  <c:v>75.964744517954102</c:v>
                </c:pt>
                <c:pt idx="40">
                  <c:v>76.327582451575111</c:v>
                </c:pt>
                <c:pt idx="41">
                  <c:v>76.07246822500403</c:v>
                </c:pt>
                <c:pt idx="42">
                  <c:v>76.228221636214982</c:v>
                </c:pt>
                <c:pt idx="43">
                  <c:v>75.922884528703023</c:v>
                </c:pt>
                <c:pt idx="44">
                  <c:v>76.385018579098755</c:v>
                </c:pt>
                <c:pt idx="45">
                  <c:v>76.49938858454361</c:v>
                </c:pt>
                <c:pt idx="46">
                  <c:v>76.861923908631084</c:v>
                </c:pt>
                <c:pt idx="47">
                  <c:v>76.54417048629044</c:v>
                </c:pt>
                <c:pt idx="48">
                  <c:v>76.862461407518822</c:v>
                </c:pt>
                <c:pt idx="49">
                  <c:v>77.347887618191379</c:v>
                </c:pt>
                <c:pt idx="50">
                  <c:v>77.343846760263233</c:v>
                </c:pt>
                <c:pt idx="51">
                  <c:v>77.262271434071579</c:v>
                </c:pt>
                <c:pt idx="52">
                  <c:v>77.262708615621918</c:v>
                </c:pt>
                <c:pt idx="53">
                  <c:v>76.689949582796999</c:v>
                </c:pt>
                <c:pt idx="54">
                  <c:v>76.536735156672236</c:v>
                </c:pt>
                <c:pt idx="55">
                  <c:v>76.161636128440364</c:v>
                </c:pt>
                <c:pt idx="56">
                  <c:v>75.935979626828399</c:v>
                </c:pt>
                <c:pt idx="57">
                  <c:v>75.823337551354726</c:v>
                </c:pt>
                <c:pt idx="58">
                  <c:v>76.004246466373544</c:v>
                </c:pt>
                <c:pt idx="59">
                  <c:v>75.755981296302565</c:v>
                </c:pt>
                <c:pt idx="60">
                  <c:v>76.112534559656382</c:v>
                </c:pt>
                <c:pt idx="61">
                  <c:v>76.075555409013717</c:v>
                </c:pt>
                <c:pt idx="62">
                  <c:v>76.051277300587287</c:v>
                </c:pt>
                <c:pt idx="63">
                  <c:v>75.678698592044853</c:v>
                </c:pt>
                <c:pt idx="64">
                  <c:v>75.245705817932659</c:v>
                </c:pt>
                <c:pt idx="65">
                  <c:v>75.243954681548445</c:v>
                </c:pt>
                <c:pt idx="66">
                  <c:v>75.301922715843958</c:v>
                </c:pt>
                <c:pt idx="67">
                  <c:v>75.412345122253214</c:v>
                </c:pt>
                <c:pt idx="68">
                  <c:v>75.363561117231782</c:v>
                </c:pt>
                <c:pt idx="69">
                  <c:v>75.083572575550733</c:v>
                </c:pt>
                <c:pt idx="70">
                  <c:v>74.710247727864328</c:v>
                </c:pt>
                <c:pt idx="71">
                  <c:v>74.301258801292761</c:v>
                </c:pt>
                <c:pt idx="72">
                  <c:v>74.370002486136912</c:v>
                </c:pt>
                <c:pt idx="73">
                  <c:v>74.493643025102401</c:v>
                </c:pt>
                <c:pt idx="74">
                  <c:v>74.624695508694799</c:v>
                </c:pt>
                <c:pt idx="75">
                  <c:v>74.58070109439879</c:v>
                </c:pt>
                <c:pt idx="76">
                  <c:v>74.50387405242526</c:v>
                </c:pt>
                <c:pt idx="77">
                  <c:v>74.10072664428408</c:v>
                </c:pt>
                <c:pt idx="78">
                  <c:v>74.311344969593421</c:v>
                </c:pt>
                <c:pt idx="79">
                  <c:v>74.965698806711359</c:v>
                </c:pt>
                <c:pt idx="80">
                  <c:v>74.342017275637474</c:v>
                </c:pt>
                <c:pt idx="81">
                  <c:v>74.21803129774122</c:v>
                </c:pt>
                <c:pt idx="82">
                  <c:v>74.155741555483829</c:v>
                </c:pt>
                <c:pt idx="83">
                  <c:v>74.101644784265275</c:v>
                </c:pt>
                <c:pt idx="84">
                  <c:v>73.855874055456141</c:v>
                </c:pt>
                <c:pt idx="85">
                  <c:v>73.806000568032061</c:v>
                </c:pt>
                <c:pt idx="86">
                  <c:v>74.045237179960779</c:v>
                </c:pt>
                <c:pt idx="87">
                  <c:v>73.704884336389682</c:v>
                </c:pt>
                <c:pt idx="88">
                  <c:v>73.735687535348006</c:v>
                </c:pt>
                <c:pt idx="89">
                  <c:v>73.824058901927231</c:v>
                </c:pt>
                <c:pt idx="90">
                  <c:v>73.886318964606403</c:v>
                </c:pt>
                <c:pt idx="91">
                  <c:v>74.22273203277507</c:v>
                </c:pt>
                <c:pt idx="92">
                  <c:v>74.439430367848871</c:v>
                </c:pt>
                <c:pt idx="93">
                  <c:v>74.696486653113354</c:v>
                </c:pt>
                <c:pt idx="94">
                  <c:v>74.77874029026853</c:v>
                </c:pt>
                <c:pt idx="95">
                  <c:v>75.174296543229971</c:v>
                </c:pt>
                <c:pt idx="96">
                  <c:v>75.04612919711559</c:v>
                </c:pt>
                <c:pt idx="97">
                  <c:v>74.971710434927331</c:v>
                </c:pt>
                <c:pt idx="98">
                  <c:v>74.573439371778449</c:v>
                </c:pt>
                <c:pt idx="99">
                  <c:v>74.113513857697043</c:v>
                </c:pt>
                <c:pt idx="100">
                  <c:v>74.421895882617804</c:v>
                </c:pt>
                <c:pt idx="101">
                  <c:v>74.058623973261675</c:v>
                </c:pt>
                <c:pt idx="102">
                  <c:v>73.899550365430201</c:v>
                </c:pt>
                <c:pt idx="103">
                  <c:v>73.664719369425214</c:v>
                </c:pt>
                <c:pt idx="104">
                  <c:v>73.518169804009233</c:v>
                </c:pt>
                <c:pt idx="105">
                  <c:v>73.20042874131218</c:v>
                </c:pt>
                <c:pt idx="106">
                  <c:v>73.168688214020008</c:v>
                </c:pt>
                <c:pt idx="107">
                  <c:v>72.955685613041425</c:v>
                </c:pt>
                <c:pt idx="108">
                  <c:v>72.878161707990358</c:v>
                </c:pt>
                <c:pt idx="109">
                  <c:v>72.069263429394738</c:v>
                </c:pt>
                <c:pt idx="110">
                  <c:v>70.890120209295105</c:v>
                </c:pt>
                <c:pt idx="111">
                  <c:v>70.299036822036996</c:v>
                </c:pt>
                <c:pt idx="112">
                  <c:v>69.672336083482804</c:v>
                </c:pt>
                <c:pt idx="113">
                  <c:v>69.723876895911843</c:v>
                </c:pt>
                <c:pt idx="114">
                  <c:v>68.929295991599048</c:v>
                </c:pt>
                <c:pt idx="115">
                  <c:v>69.098991397738914</c:v>
                </c:pt>
                <c:pt idx="116">
                  <c:v>68.697959388800882</c:v>
                </c:pt>
                <c:pt idx="117">
                  <c:v>68.471247335214429</c:v>
                </c:pt>
                <c:pt idx="118">
                  <c:v>68.974884206393114</c:v>
                </c:pt>
                <c:pt idx="119">
                  <c:v>69.521482079499833</c:v>
                </c:pt>
                <c:pt idx="120">
                  <c:v>68.968775640253426</c:v>
                </c:pt>
                <c:pt idx="121">
                  <c:v>68.054634832334202</c:v>
                </c:pt>
                <c:pt idx="122">
                  <c:v>68.342705258722972</c:v>
                </c:pt>
                <c:pt idx="123">
                  <c:v>69.02875046318178</c:v>
                </c:pt>
                <c:pt idx="124">
                  <c:v>69.644573718667814</c:v>
                </c:pt>
                <c:pt idx="125">
                  <c:v>69.630466651014885</c:v>
                </c:pt>
                <c:pt idx="126">
                  <c:v>69.612375126066624</c:v>
                </c:pt>
                <c:pt idx="127">
                  <c:v>69.191051464304977</c:v>
                </c:pt>
                <c:pt idx="128">
                  <c:v>69.324975341811751</c:v>
                </c:pt>
                <c:pt idx="129">
                  <c:v>68.839421903674378</c:v>
                </c:pt>
                <c:pt idx="130">
                  <c:v>67.937399138215298</c:v>
                </c:pt>
                <c:pt idx="131">
                  <c:v>67.997297913087209</c:v>
                </c:pt>
                <c:pt idx="132">
                  <c:v>68.490553673584628</c:v>
                </c:pt>
                <c:pt idx="133">
                  <c:v>69.2293466195691</c:v>
                </c:pt>
                <c:pt idx="134">
                  <c:v>69.51085273798202</c:v>
                </c:pt>
                <c:pt idx="135">
                  <c:v>69.88161606845793</c:v>
                </c:pt>
                <c:pt idx="136">
                  <c:v>69.782686072075307</c:v>
                </c:pt>
                <c:pt idx="137">
                  <c:v>69.272146291677601</c:v>
                </c:pt>
                <c:pt idx="138">
                  <c:v>68.17045310602235</c:v>
                </c:pt>
                <c:pt idx="139">
                  <c:v>67.901270705751728</c:v>
                </c:pt>
                <c:pt idx="140">
                  <c:v>67.892993523224987</c:v>
                </c:pt>
                <c:pt idx="141">
                  <c:v>67.647624550581327</c:v>
                </c:pt>
                <c:pt idx="142">
                  <c:v>67.805016071208399</c:v>
                </c:pt>
                <c:pt idx="143">
                  <c:v>67.908199099301342</c:v>
                </c:pt>
                <c:pt idx="144">
                  <c:v>68.035912526059931</c:v>
                </c:pt>
                <c:pt idx="145">
                  <c:v>68.270669434927527</c:v>
                </c:pt>
                <c:pt idx="146">
                  <c:v>68.23126130129728</c:v>
                </c:pt>
                <c:pt idx="147">
                  <c:v>67.581921546992035</c:v>
                </c:pt>
                <c:pt idx="148">
                  <c:v>67.454861573205065</c:v>
                </c:pt>
                <c:pt idx="149">
                  <c:v>68.331884841914828</c:v>
                </c:pt>
                <c:pt idx="150">
                  <c:v>68.435265723319887</c:v>
                </c:pt>
                <c:pt idx="151">
                  <c:v>69.358711746116853</c:v>
                </c:pt>
                <c:pt idx="152">
                  <c:v>69.564551072855224</c:v>
                </c:pt>
                <c:pt idx="153">
                  <c:v>70.072333592525524</c:v>
                </c:pt>
                <c:pt idx="154">
                  <c:v>70.236982249627786</c:v>
                </c:pt>
                <c:pt idx="155">
                  <c:v>70.235476789098954</c:v>
                </c:pt>
                <c:pt idx="156">
                  <c:v>70.006596817441803</c:v>
                </c:pt>
                <c:pt idx="157">
                  <c:v>69.647125534872828</c:v>
                </c:pt>
                <c:pt idx="158">
                  <c:v>69.705282324138807</c:v>
                </c:pt>
                <c:pt idx="159">
                  <c:v>70.020656113694727</c:v>
                </c:pt>
                <c:pt idx="160">
                  <c:v>69.720285435148028</c:v>
                </c:pt>
                <c:pt idx="161">
                  <c:v>69.215642239300124</c:v>
                </c:pt>
                <c:pt idx="162">
                  <c:v>69.508683048718055</c:v>
                </c:pt>
                <c:pt idx="163">
                  <c:v>69.661893890017964</c:v>
                </c:pt>
                <c:pt idx="164">
                  <c:v>69.797056819605899</c:v>
                </c:pt>
                <c:pt idx="165">
                  <c:v>70.118759726709712</c:v>
                </c:pt>
                <c:pt idx="166">
                  <c:v>70.842892234651927</c:v>
                </c:pt>
                <c:pt idx="167">
                  <c:v>71.099533233824715</c:v>
                </c:pt>
                <c:pt idx="168">
                  <c:v>71.214303454829292</c:v>
                </c:pt>
                <c:pt idx="169">
                  <c:v>71.89849342109629</c:v>
                </c:pt>
                <c:pt idx="170">
                  <c:v>72.107381690657448</c:v>
                </c:pt>
                <c:pt idx="171">
                  <c:v>72.728510534393564</c:v>
                </c:pt>
                <c:pt idx="172">
                  <c:v>72.843445694168381</c:v>
                </c:pt>
                <c:pt idx="173">
                  <c:v>73.325981704409855</c:v>
                </c:pt>
                <c:pt idx="174">
                  <c:v>73.328412819047358</c:v>
                </c:pt>
                <c:pt idx="175">
                  <c:v>74.160233194257657</c:v>
                </c:pt>
                <c:pt idx="176">
                  <c:v>73.435899414065403</c:v>
                </c:pt>
                <c:pt idx="177">
                  <c:v>72.981096138861062</c:v>
                </c:pt>
                <c:pt idx="178">
                  <c:v>72.332579174910606</c:v>
                </c:pt>
                <c:pt idx="179">
                  <c:v>73.347443106466557</c:v>
                </c:pt>
                <c:pt idx="180">
                  <c:v>73.514983427221452</c:v>
                </c:pt>
                <c:pt idx="181">
                  <c:v>73.973277216091219</c:v>
                </c:pt>
                <c:pt idx="182">
                  <c:v>74.006308192524358</c:v>
                </c:pt>
                <c:pt idx="183">
                  <c:v>74.213728399949247</c:v>
                </c:pt>
                <c:pt idx="184">
                  <c:v>74.57509864545969</c:v>
                </c:pt>
                <c:pt idx="185">
                  <c:v>74.746597112878618</c:v>
                </c:pt>
                <c:pt idx="186">
                  <c:v>74.705674909342363</c:v>
                </c:pt>
                <c:pt idx="187">
                  <c:v>74.965047059853902</c:v>
                </c:pt>
                <c:pt idx="188">
                  <c:v>75.545538454701656</c:v>
                </c:pt>
                <c:pt idx="189">
                  <c:v>75.760510957226117</c:v>
                </c:pt>
                <c:pt idx="190">
                  <c:v>75.691712236561258</c:v>
                </c:pt>
                <c:pt idx="191">
                  <c:v>75.815376558857167</c:v>
                </c:pt>
                <c:pt idx="192">
                  <c:v>75.717698354625171</c:v>
                </c:pt>
                <c:pt idx="193">
                  <c:v>75.592285237286717</c:v>
                </c:pt>
                <c:pt idx="194">
                  <c:v>75.503733826425375</c:v>
                </c:pt>
                <c:pt idx="195">
                  <c:v>75.607748738843767</c:v>
                </c:pt>
                <c:pt idx="196">
                  <c:v>76.095071154996901</c:v>
                </c:pt>
                <c:pt idx="197">
                  <c:v>76.115740511824967</c:v>
                </c:pt>
                <c:pt idx="198">
                  <c:v>75.877867310363698</c:v>
                </c:pt>
                <c:pt idx="199">
                  <c:v>76.11996961461621</c:v>
                </c:pt>
                <c:pt idx="200">
                  <c:v>75.763301047268897</c:v>
                </c:pt>
                <c:pt idx="201">
                  <c:v>76.01311959694641</c:v>
                </c:pt>
                <c:pt idx="202">
                  <c:v>76.451630724473588</c:v>
                </c:pt>
                <c:pt idx="203">
                  <c:v>76.571300291086601</c:v>
                </c:pt>
                <c:pt idx="204">
                  <c:v>76.184960921751127</c:v>
                </c:pt>
                <c:pt idx="205">
                  <c:v>76.612984614031149</c:v>
                </c:pt>
                <c:pt idx="206">
                  <c:v>77.076079081611482</c:v>
                </c:pt>
                <c:pt idx="207">
                  <c:v>77.287629411056486</c:v>
                </c:pt>
                <c:pt idx="208">
                  <c:v>77.170065301202229</c:v>
                </c:pt>
                <c:pt idx="209">
                  <c:v>77.393229471965981</c:v>
                </c:pt>
                <c:pt idx="210">
                  <c:v>77.675753753049435</c:v>
                </c:pt>
                <c:pt idx="211">
                  <c:v>77.291305566517039</c:v>
                </c:pt>
                <c:pt idx="212">
                  <c:v>76.690521910454336</c:v>
                </c:pt>
                <c:pt idx="213">
                  <c:v>76.941430737236729</c:v>
                </c:pt>
                <c:pt idx="214">
                  <c:v>76.888470382261701</c:v>
                </c:pt>
                <c:pt idx="215">
                  <c:v>76.341162930963606</c:v>
                </c:pt>
                <c:pt idx="216">
                  <c:v>76.43719439188979</c:v>
                </c:pt>
                <c:pt idx="217">
                  <c:v>76.093346082808409</c:v>
                </c:pt>
                <c:pt idx="218">
                  <c:v>76.298514466227047</c:v>
                </c:pt>
                <c:pt idx="219">
                  <c:v>76.87350169913195</c:v>
                </c:pt>
                <c:pt idx="220">
                  <c:v>76.040990466891458</c:v>
                </c:pt>
                <c:pt idx="221">
                  <c:v>76.624293659554311</c:v>
                </c:pt>
                <c:pt idx="222">
                  <c:v>76.543496539347032</c:v>
                </c:pt>
                <c:pt idx="223">
                  <c:v>77.024335416180151</c:v>
                </c:pt>
                <c:pt idx="224">
                  <c:v>76.90123737976181</c:v>
                </c:pt>
                <c:pt idx="225">
                  <c:v>77.330797511784937</c:v>
                </c:pt>
                <c:pt idx="226">
                  <c:v>77.490104424741588</c:v>
                </c:pt>
                <c:pt idx="227">
                  <c:v>77.226524511423875</c:v>
                </c:pt>
                <c:pt idx="228">
                  <c:v>78.026228286911945</c:v>
                </c:pt>
                <c:pt idx="229">
                  <c:v>78.009494384626493</c:v>
                </c:pt>
                <c:pt idx="230">
                  <c:v>77.142748413528508</c:v>
                </c:pt>
                <c:pt idx="231">
                  <c:v>76.92979927427254</c:v>
                </c:pt>
                <c:pt idx="232">
                  <c:v>76.50386527140914</c:v>
                </c:pt>
                <c:pt idx="233">
                  <c:v>76.667083351236997</c:v>
                </c:pt>
                <c:pt idx="234">
                  <c:v>75.57425553755894</c:v>
                </c:pt>
                <c:pt idx="235">
                  <c:v>75.259568259230946</c:v>
                </c:pt>
                <c:pt idx="236">
                  <c:v>75.365632937283223</c:v>
                </c:pt>
                <c:pt idx="237">
                  <c:v>76.549342011866059</c:v>
                </c:pt>
                <c:pt idx="238">
                  <c:v>76.533792165006162</c:v>
                </c:pt>
                <c:pt idx="239">
                  <c:v>77.271781666440077</c:v>
                </c:pt>
                <c:pt idx="240">
                  <c:v>77.073844212126275</c:v>
                </c:pt>
                <c:pt idx="241">
                  <c:v>76.593294158582864</c:v>
                </c:pt>
                <c:pt idx="242">
                  <c:v>75.776950981496398</c:v>
                </c:pt>
                <c:pt idx="243">
                  <c:v>75.28804960086832</c:v>
                </c:pt>
                <c:pt idx="244">
                  <c:v>74.961506780380446</c:v>
                </c:pt>
                <c:pt idx="245">
                  <c:v>74.349710370628031</c:v>
                </c:pt>
                <c:pt idx="246">
                  <c:v>73.47342393771828</c:v>
                </c:pt>
                <c:pt idx="247">
                  <c:v>74.132709600776693</c:v>
                </c:pt>
                <c:pt idx="248">
                  <c:v>74.110440404476662</c:v>
                </c:pt>
                <c:pt idx="249">
                  <c:v>73.306235145634446</c:v>
                </c:pt>
                <c:pt idx="250">
                  <c:v>73.286005268950944</c:v>
                </c:pt>
                <c:pt idx="251">
                  <c:v>73.564326294161575</c:v>
                </c:pt>
                <c:pt idx="252">
                  <c:v>73.352699174063005</c:v>
                </c:pt>
                <c:pt idx="253">
                  <c:v>73.956990940669513</c:v>
                </c:pt>
                <c:pt idx="254">
                  <c:v>74.713206600482849</c:v>
                </c:pt>
                <c:pt idx="255">
                  <c:v>75.227767825549506</c:v>
                </c:pt>
                <c:pt idx="256">
                  <c:v>76.585877473234348</c:v>
                </c:pt>
                <c:pt idx="257">
                  <c:v>77.789465838063222</c:v>
                </c:pt>
                <c:pt idx="258">
                  <c:v>77.010056971059285</c:v>
                </c:pt>
                <c:pt idx="259">
                  <c:v>76.267195301811441</c:v>
                </c:pt>
                <c:pt idx="260">
                  <c:v>76.070807244632149</c:v>
                </c:pt>
                <c:pt idx="261">
                  <c:v>75.827476081910376</c:v>
                </c:pt>
                <c:pt idx="262">
                  <c:v>75.820061270521379</c:v>
                </c:pt>
                <c:pt idx="263">
                  <c:v>75.816971201948718</c:v>
                </c:pt>
                <c:pt idx="264">
                  <c:v>76.650917469016235</c:v>
                </c:pt>
                <c:pt idx="265">
                  <c:v>76.701375470669504</c:v>
                </c:pt>
                <c:pt idx="266">
                  <c:v>77.346569480020051</c:v>
                </c:pt>
                <c:pt idx="267">
                  <c:v>77.355382025425499</c:v>
                </c:pt>
                <c:pt idx="268">
                  <c:v>77.067554819659733</c:v>
                </c:pt>
                <c:pt idx="269">
                  <c:v>77.714703116611076</c:v>
                </c:pt>
                <c:pt idx="270">
                  <c:v>78.344838938604866</c:v>
                </c:pt>
                <c:pt idx="271">
                  <c:v>78.464710739526254</c:v>
                </c:pt>
                <c:pt idx="272">
                  <c:v>77.162418442938687</c:v>
                </c:pt>
                <c:pt idx="273">
                  <c:v>75.865172398955622</c:v>
                </c:pt>
                <c:pt idx="274">
                  <c:v>75.551074073897624</c:v>
                </c:pt>
                <c:pt idx="275">
                  <c:v>74.575066979958066</c:v>
                </c:pt>
                <c:pt idx="276">
                  <c:v>75.428600998339576</c:v>
                </c:pt>
                <c:pt idx="277">
                  <c:v>74.731740366212435</c:v>
                </c:pt>
                <c:pt idx="278">
                  <c:v>75.237791917767311</c:v>
                </c:pt>
                <c:pt idx="279">
                  <c:v>75.252057579682656</c:v>
                </c:pt>
                <c:pt idx="280">
                  <c:v>75.0955025992168</c:v>
                </c:pt>
                <c:pt idx="281">
                  <c:v>75.058947372341351</c:v>
                </c:pt>
                <c:pt idx="282">
                  <c:v>72.070770757070122</c:v>
                </c:pt>
                <c:pt idx="283">
                  <c:v>72.040656822470822</c:v>
                </c:pt>
                <c:pt idx="284">
                  <c:v>73.50368865730988</c:v>
                </c:pt>
                <c:pt idx="285">
                  <c:v>73.466323063977541</c:v>
                </c:pt>
                <c:pt idx="286">
                  <c:v>73.373654093240887</c:v>
                </c:pt>
                <c:pt idx="287">
                  <c:v>73.798039272633218</c:v>
                </c:pt>
                <c:pt idx="288">
                  <c:v>73.534300410114767</c:v>
                </c:pt>
                <c:pt idx="289">
                  <c:v>72.927485191063127</c:v>
                </c:pt>
                <c:pt idx="290">
                  <c:v>72.745105172988602</c:v>
                </c:pt>
                <c:pt idx="291">
                  <c:v>72.881310131611428</c:v>
                </c:pt>
                <c:pt idx="292">
                  <c:v>72.473065013074063</c:v>
                </c:pt>
                <c:pt idx="293">
                  <c:v>73.061935453314675</c:v>
                </c:pt>
                <c:pt idx="294">
                  <c:v>71.402052918581802</c:v>
                </c:pt>
                <c:pt idx="295">
                  <c:v>71.545921905112181</c:v>
                </c:pt>
                <c:pt idx="296">
                  <c:v>71.266208753536247</c:v>
                </c:pt>
                <c:pt idx="297">
                  <c:v>71.597938577917745</c:v>
                </c:pt>
                <c:pt idx="298">
                  <c:v>71.292369361035867</c:v>
                </c:pt>
                <c:pt idx="299">
                  <c:v>71.147514923594173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6-494D-9B73-CB31FFE9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66960"/>
        <c:axId val="229871760"/>
      </c:lineChart>
      <c:catAx>
        <c:axId val="22986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229871760"/>
        <c:crosses val="autoZero"/>
        <c:auto val="1"/>
        <c:lblAlgn val="ctr"/>
        <c:lblOffset val="100"/>
        <c:tickLblSkip val="12"/>
        <c:tickMarkSkip val="2"/>
        <c:noMultiLvlLbl val="0"/>
      </c:catAx>
      <c:valAx>
        <c:axId val="22987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22986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b="1">
                <a:solidFill>
                  <a:srgbClr val="0B545A"/>
                </a:solidFill>
              </a:rPr>
              <a:t>How good an indicator, if at all, do you think each of the following are in meaning someone is a grown up? (% who said 'very good' or 'fairly good' indicator)</a:t>
            </a:r>
          </a:p>
        </c:rich>
      </c:tx>
      <c:layout>
        <c:manualLayout>
          <c:xMode val="edge"/>
          <c:yMode val="edge"/>
          <c:x val="0.1599251393678508"/>
          <c:y val="9.24353001620421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01140400618923"/>
          <c:y val="0.1023625371459484"/>
          <c:w val="0.73580065352844093"/>
          <c:h val="0.74503379269799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4 - Marker perceptions'!$B$9</c:f>
              <c:strCache>
                <c:ptCount val="1"/>
                <c:pt idx="0">
                  <c:v>18-24</c:v>
                </c:pt>
              </c:strCache>
            </c:strRef>
          </c:tx>
          <c:spPr>
            <a:solidFill>
              <a:srgbClr val="7C2C77"/>
            </a:solidFill>
            <a:ln>
              <a:noFill/>
            </a:ln>
            <a:effectLst/>
          </c:spPr>
          <c:invertIfNegative val="0"/>
          <c:cat>
            <c:strRef>
              <c:f>'Figure 4 - Marker perceptions'!$A$10:$A$17</c:f>
              <c:strCache>
                <c:ptCount val="8"/>
                <c:pt idx="0">
                  <c:v>Passing your driving test </c:v>
                </c:pt>
                <c:pt idx="1">
                  <c:v>Getting excited about buying cleaning products</c:v>
                </c:pt>
                <c:pt idx="2">
                  <c:v>Knowing your credit score</c:v>
                </c:pt>
                <c:pt idx="3">
                  <c:v>Having children </c:v>
                </c:pt>
                <c:pt idx="4">
                  <c:v>Getting married</c:v>
                </c:pt>
                <c:pt idx="5">
                  <c:v>Graduating from university</c:v>
                </c:pt>
                <c:pt idx="6">
                  <c:v>Moving out of your parent's home</c:v>
                </c:pt>
                <c:pt idx="7">
                  <c:v>Having a full time job</c:v>
                </c:pt>
              </c:strCache>
            </c:strRef>
          </c:cat>
          <c:val>
            <c:numRef>
              <c:f>'Figure 4 - Marker perceptions'!$B$10:$B$17</c:f>
              <c:numCache>
                <c:formatCode>0%</c:formatCode>
                <c:ptCount val="8"/>
                <c:pt idx="0">
                  <c:v>0.41</c:v>
                </c:pt>
                <c:pt idx="1">
                  <c:v>0.57999999999999996</c:v>
                </c:pt>
                <c:pt idx="2">
                  <c:v>0.73</c:v>
                </c:pt>
                <c:pt idx="3">
                  <c:v>0.62</c:v>
                </c:pt>
                <c:pt idx="4">
                  <c:v>0.7</c:v>
                </c:pt>
                <c:pt idx="5">
                  <c:v>0.65</c:v>
                </c:pt>
                <c:pt idx="6">
                  <c:v>0.72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5-4BC9-B0DC-171C48AB4427}"/>
            </c:ext>
          </c:extLst>
        </c:ser>
        <c:ser>
          <c:idx val="1"/>
          <c:order val="1"/>
          <c:tx>
            <c:strRef>
              <c:f>'Figure 4 - Marker perceptions'!$C$9</c:f>
              <c:strCache>
                <c:ptCount val="1"/>
                <c:pt idx="0">
                  <c:v>25-34</c:v>
                </c:pt>
              </c:strCache>
            </c:strRef>
          </c:tx>
          <c:spPr>
            <a:solidFill>
              <a:srgbClr val="F27B2C"/>
            </a:solidFill>
            <a:ln>
              <a:noFill/>
            </a:ln>
            <a:effectLst/>
          </c:spPr>
          <c:invertIfNegative val="0"/>
          <c:cat>
            <c:strRef>
              <c:f>'Figure 4 - Marker perceptions'!$A$10:$A$17</c:f>
              <c:strCache>
                <c:ptCount val="8"/>
                <c:pt idx="0">
                  <c:v>Passing your driving test </c:v>
                </c:pt>
                <c:pt idx="1">
                  <c:v>Getting excited about buying cleaning products</c:v>
                </c:pt>
                <c:pt idx="2">
                  <c:v>Knowing your credit score</c:v>
                </c:pt>
                <c:pt idx="3">
                  <c:v>Having children </c:v>
                </c:pt>
                <c:pt idx="4">
                  <c:v>Getting married</c:v>
                </c:pt>
                <c:pt idx="5">
                  <c:v>Graduating from university</c:v>
                </c:pt>
                <c:pt idx="6">
                  <c:v>Moving out of your parent's home</c:v>
                </c:pt>
                <c:pt idx="7">
                  <c:v>Having a full time job</c:v>
                </c:pt>
              </c:strCache>
            </c:strRef>
          </c:cat>
          <c:val>
            <c:numRef>
              <c:f>'Figure 4 - Marker perceptions'!$C$10:$C$17</c:f>
              <c:numCache>
                <c:formatCode>0%</c:formatCode>
                <c:ptCount val="8"/>
                <c:pt idx="0">
                  <c:v>0.41</c:v>
                </c:pt>
                <c:pt idx="1">
                  <c:v>0.56000000000000005</c:v>
                </c:pt>
                <c:pt idx="2">
                  <c:v>0.64</c:v>
                </c:pt>
                <c:pt idx="3">
                  <c:v>0.63</c:v>
                </c:pt>
                <c:pt idx="4">
                  <c:v>0.66</c:v>
                </c:pt>
                <c:pt idx="5">
                  <c:v>0.52</c:v>
                </c:pt>
                <c:pt idx="6">
                  <c:v>0.74</c:v>
                </c:pt>
                <c:pt idx="7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BC9-B0DC-171C48AB4427}"/>
            </c:ext>
          </c:extLst>
        </c:ser>
        <c:ser>
          <c:idx val="2"/>
          <c:order val="2"/>
          <c:tx>
            <c:strRef>
              <c:f>'Figure 4 - Marker perceptions'!$D$9</c:f>
              <c:strCache>
                <c:ptCount val="1"/>
                <c:pt idx="0">
                  <c:v>35-49</c:v>
                </c:pt>
              </c:strCache>
            </c:strRef>
          </c:tx>
          <c:spPr>
            <a:solidFill>
              <a:srgbClr val="171C4F"/>
            </a:solidFill>
            <a:ln>
              <a:noFill/>
            </a:ln>
            <a:effectLst/>
          </c:spPr>
          <c:invertIfNegative val="0"/>
          <c:cat>
            <c:strRef>
              <c:f>'Figure 4 - Marker perceptions'!$A$10:$A$17</c:f>
              <c:strCache>
                <c:ptCount val="8"/>
                <c:pt idx="0">
                  <c:v>Passing your driving test </c:v>
                </c:pt>
                <c:pt idx="1">
                  <c:v>Getting excited about buying cleaning products</c:v>
                </c:pt>
                <c:pt idx="2">
                  <c:v>Knowing your credit score</c:v>
                </c:pt>
                <c:pt idx="3">
                  <c:v>Having children </c:v>
                </c:pt>
                <c:pt idx="4">
                  <c:v>Getting married</c:v>
                </c:pt>
                <c:pt idx="5">
                  <c:v>Graduating from university</c:v>
                </c:pt>
                <c:pt idx="6">
                  <c:v>Moving out of your parent's home</c:v>
                </c:pt>
                <c:pt idx="7">
                  <c:v>Having a full time job</c:v>
                </c:pt>
              </c:strCache>
            </c:strRef>
          </c:cat>
          <c:val>
            <c:numRef>
              <c:f>'Figure 4 - Marker perceptions'!$D$10:$D$17</c:f>
              <c:numCache>
                <c:formatCode>0%</c:formatCode>
                <c:ptCount val="8"/>
                <c:pt idx="0">
                  <c:v>0.41</c:v>
                </c:pt>
                <c:pt idx="1">
                  <c:v>0.5</c:v>
                </c:pt>
                <c:pt idx="2">
                  <c:v>0.56999999999999995</c:v>
                </c:pt>
                <c:pt idx="3">
                  <c:v>0.5</c:v>
                </c:pt>
                <c:pt idx="4">
                  <c:v>0.57999999999999996</c:v>
                </c:pt>
                <c:pt idx="5">
                  <c:v>0.61</c:v>
                </c:pt>
                <c:pt idx="6">
                  <c:v>0.75</c:v>
                </c:pt>
                <c:pt idx="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5-4BC9-B0DC-171C48AB4427}"/>
            </c:ext>
          </c:extLst>
        </c:ser>
        <c:ser>
          <c:idx val="3"/>
          <c:order val="3"/>
          <c:tx>
            <c:strRef>
              <c:f>'Figure 4 - Marker perceptions'!$E$9</c:f>
              <c:strCache>
                <c:ptCount val="1"/>
                <c:pt idx="0">
                  <c:v>50-64</c:v>
                </c:pt>
              </c:strCache>
            </c:strRef>
          </c:tx>
          <c:spPr>
            <a:solidFill>
              <a:srgbClr val="1494E7"/>
            </a:solidFill>
            <a:ln>
              <a:noFill/>
            </a:ln>
            <a:effectLst/>
          </c:spPr>
          <c:invertIfNegative val="0"/>
          <c:cat>
            <c:strRef>
              <c:f>'Figure 4 - Marker perceptions'!$A$10:$A$17</c:f>
              <c:strCache>
                <c:ptCount val="8"/>
                <c:pt idx="0">
                  <c:v>Passing your driving test </c:v>
                </c:pt>
                <c:pt idx="1">
                  <c:v>Getting excited about buying cleaning products</c:v>
                </c:pt>
                <c:pt idx="2">
                  <c:v>Knowing your credit score</c:v>
                </c:pt>
                <c:pt idx="3">
                  <c:v>Having children </c:v>
                </c:pt>
                <c:pt idx="4">
                  <c:v>Getting married</c:v>
                </c:pt>
                <c:pt idx="5">
                  <c:v>Graduating from university</c:v>
                </c:pt>
                <c:pt idx="6">
                  <c:v>Moving out of your parent's home</c:v>
                </c:pt>
                <c:pt idx="7">
                  <c:v>Having a full time job</c:v>
                </c:pt>
              </c:strCache>
            </c:strRef>
          </c:cat>
          <c:val>
            <c:numRef>
              <c:f>'Figure 4 - Marker perceptions'!$E$10:$E$17</c:f>
              <c:numCache>
                <c:formatCode>0%</c:formatCode>
                <c:ptCount val="8"/>
                <c:pt idx="0">
                  <c:v>0.49</c:v>
                </c:pt>
                <c:pt idx="1">
                  <c:v>0.38</c:v>
                </c:pt>
                <c:pt idx="2">
                  <c:v>0.62</c:v>
                </c:pt>
                <c:pt idx="3">
                  <c:v>0.5</c:v>
                </c:pt>
                <c:pt idx="4">
                  <c:v>0.64</c:v>
                </c:pt>
                <c:pt idx="5">
                  <c:v>0.66</c:v>
                </c:pt>
                <c:pt idx="6">
                  <c:v>0.8</c:v>
                </c:pt>
                <c:pt idx="7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5-4BC9-B0DC-171C48AB4427}"/>
            </c:ext>
          </c:extLst>
        </c:ser>
        <c:ser>
          <c:idx val="4"/>
          <c:order val="4"/>
          <c:tx>
            <c:strRef>
              <c:f>'Figure 4 - Marker perceptions'!$F$9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rgbClr val="0B545A"/>
            </a:solidFill>
            <a:ln>
              <a:noFill/>
            </a:ln>
            <a:effectLst/>
          </c:spPr>
          <c:invertIfNegative val="0"/>
          <c:cat>
            <c:strRef>
              <c:f>'Figure 4 - Marker perceptions'!$A$10:$A$17</c:f>
              <c:strCache>
                <c:ptCount val="8"/>
                <c:pt idx="0">
                  <c:v>Passing your driving test </c:v>
                </c:pt>
                <c:pt idx="1">
                  <c:v>Getting excited about buying cleaning products</c:v>
                </c:pt>
                <c:pt idx="2">
                  <c:v>Knowing your credit score</c:v>
                </c:pt>
                <c:pt idx="3">
                  <c:v>Having children </c:v>
                </c:pt>
                <c:pt idx="4">
                  <c:v>Getting married</c:v>
                </c:pt>
                <c:pt idx="5">
                  <c:v>Graduating from university</c:v>
                </c:pt>
                <c:pt idx="6">
                  <c:v>Moving out of your parent's home</c:v>
                </c:pt>
                <c:pt idx="7">
                  <c:v>Having a full time job</c:v>
                </c:pt>
              </c:strCache>
            </c:strRef>
          </c:cat>
          <c:val>
            <c:numRef>
              <c:f>'Figure 4 - Marker perceptions'!$F$10:$F$17</c:f>
              <c:numCache>
                <c:formatCode>0%</c:formatCode>
                <c:ptCount val="8"/>
                <c:pt idx="0">
                  <c:v>0.59</c:v>
                </c:pt>
                <c:pt idx="1">
                  <c:v>0.32</c:v>
                </c:pt>
                <c:pt idx="2">
                  <c:v>0.61</c:v>
                </c:pt>
                <c:pt idx="3">
                  <c:v>0.5</c:v>
                </c:pt>
                <c:pt idx="4">
                  <c:v>0.57999999999999996</c:v>
                </c:pt>
                <c:pt idx="5">
                  <c:v>0.74</c:v>
                </c:pt>
                <c:pt idx="6">
                  <c:v>0.78</c:v>
                </c:pt>
                <c:pt idx="7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95-4BC9-B0DC-171C48AB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3159231"/>
        <c:axId val="913137631"/>
      </c:barChart>
      <c:catAx>
        <c:axId val="913159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913137631"/>
        <c:crosses val="autoZero"/>
        <c:auto val="1"/>
        <c:lblAlgn val="ctr"/>
        <c:lblOffset val="100"/>
        <c:noMultiLvlLbl val="0"/>
      </c:catAx>
      <c:valAx>
        <c:axId val="913137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% very good/fairly good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91315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302118096770461"/>
          <c:y val="0.93998293022592783"/>
          <c:w val="0.3362961396181669"/>
          <c:h val="4.481127604409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sz="1200" b="1">
                <a:solidFill>
                  <a:srgbClr val="0B545A"/>
                </a:solidFill>
              </a:rPr>
              <a:t>Aspirations of Gen 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E1B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5 - Gen Z Aspirations '!$A$9:$A$15</c:f>
              <c:strCache>
                <c:ptCount val="7"/>
                <c:pt idx="0">
                  <c:v>Would like to buy a property </c:v>
                </c:pt>
                <c:pt idx="1">
                  <c:v>Would like to get a full-time job</c:v>
                </c:pt>
                <c:pt idx="2">
                  <c:v>Want good friends</c:v>
                </c:pt>
                <c:pt idx="3">
                  <c:v>Want to get married/
enter a civil partnership</c:v>
                </c:pt>
                <c:pt idx="4">
                  <c:v>Want resilient mental health</c:v>
                </c:pt>
                <c:pt idx="5">
                  <c:v>Want to do well in their studies</c:v>
                </c:pt>
                <c:pt idx="6">
                  <c:v>Want to become an influencer</c:v>
                </c:pt>
              </c:strCache>
            </c:strRef>
          </c:cat>
          <c:val>
            <c:numRef>
              <c:f>'Figure 5 - Gen Z Aspirations '!$B$9:$B$15</c:f>
              <c:numCache>
                <c:formatCode>0%</c:formatCode>
                <c:ptCount val="7"/>
                <c:pt idx="0">
                  <c:v>0.67</c:v>
                </c:pt>
                <c:pt idx="1">
                  <c:v>0.56999999999999995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FA4-B91D-0FA67DBB1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97218544"/>
        <c:axId val="1897219504"/>
      </c:barChart>
      <c:catAx>
        <c:axId val="1897218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Aspirations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897219504"/>
        <c:crosses val="autoZero"/>
        <c:auto val="1"/>
        <c:lblAlgn val="ctr"/>
        <c:lblOffset val="100"/>
        <c:noMultiLvlLbl val="0"/>
      </c:catAx>
      <c:valAx>
        <c:axId val="189721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% agree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89721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>
              <a:lumMod val="95000"/>
              <a:lumOff val="5000"/>
            </a:schemeClr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b="1">
                <a:solidFill>
                  <a:srgbClr val="0B545A"/>
                </a:solidFill>
              </a:rPr>
              <a:t>Living arrangements of those aged 16-29, England and 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6 - Cohab and marriage'!$A$20</c:f>
              <c:strCache>
                <c:ptCount val="1"/>
                <c:pt idx="0">
                  <c:v>Total % living in a couple</c:v>
                </c:pt>
              </c:strCache>
            </c:strRef>
          </c:tx>
          <c:spPr>
            <a:ln w="28575" cap="sq">
              <a:solidFill>
                <a:srgbClr val="0B545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B545A"/>
                </a:solidFill>
              </a:ln>
              <a:effectLst/>
            </c:spPr>
          </c:marker>
          <c:cat>
            <c:numRef>
              <c:f>'Fig 6 - Cohab and marriage'!$B$19:$V$19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 6 - Cohab and marriage'!$B$20:$V$20</c:f>
              <c:numCache>
                <c:formatCode>#,##0</c:formatCode>
                <c:ptCount val="21"/>
                <c:pt idx="0">
                  <c:v>29.166123665491039</c:v>
                </c:pt>
                <c:pt idx="1">
                  <c:v>28.488449791692311</c:v>
                </c:pt>
                <c:pt idx="2">
                  <c:v>28.936669434445761</c:v>
                </c:pt>
                <c:pt idx="3">
                  <c:v>29.040731502159655</c:v>
                </c:pt>
                <c:pt idx="4">
                  <c:v>28.638295922399386</c:v>
                </c:pt>
                <c:pt idx="5">
                  <c:v>29.071853600909392</c:v>
                </c:pt>
                <c:pt idx="6">
                  <c:v>29.900057512097749</c:v>
                </c:pt>
                <c:pt idx="7">
                  <c:v>29.231269599418368</c:v>
                </c:pt>
                <c:pt idx="8">
                  <c:v>28.771687212286494</c:v>
                </c:pt>
                <c:pt idx="9">
                  <c:v>28.194233320050326</c:v>
                </c:pt>
                <c:pt idx="10">
                  <c:v>28.401471172878669</c:v>
                </c:pt>
                <c:pt idx="11">
                  <c:v>27.304443640621763</c:v>
                </c:pt>
                <c:pt idx="12">
                  <c:v>27.387526939976375</c:v>
                </c:pt>
                <c:pt idx="13">
                  <c:v>27.416533999370824</c:v>
                </c:pt>
                <c:pt idx="14">
                  <c:v>26.969160052677609</c:v>
                </c:pt>
                <c:pt idx="15">
                  <c:v>27.834877991828659</c:v>
                </c:pt>
                <c:pt idx="16">
                  <c:v>27.827214988125547</c:v>
                </c:pt>
                <c:pt idx="17">
                  <c:v>28.575732405437059</c:v>
                </c:pt>
                <c:pt idx="18">
                  <c:v>28.213720202533842</c:v>
                </c:pt>
                <c:pt idx="19">
                  <c:v>27.592558484031603</c:v>
                </c:pt>
                <c:pt idx="20">
                  <c:v>27.615063330338852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B-4B55-84E0-5985C8096C89}"/>
            </c:ext>
          </c:extLst>
        </c:ser>
        <c:ser>
          <c:idx val="1"/>
          <c:order val="1"/>
          <c:tx>
            <c:strRef>
              <c:f>'Fig 6 - Cohab and marriage'!$A$21</c:f>
              <c:strCache>
                <c:ptCount val="1"/>
                <c:pt idx="0">
                  <c:v>% married</c:v>
                </c:pt>
              </c:strCache>
            </c:strRef>
          </c:tx>
          <c:spPr>
            <a:ln w="28575" cap="rnd">
              <a:solidFill>
                <a:srgbClr val="7C2C7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C2C77"/>
                </a:solidFill>
              </a:ln>
              <a:effectLst/>
            </c:spPr>
          </c:marker>
          <c:cat>
            <c:numRef>
              <c:f>'Fig 6 - Cohab and marriage'!$B$19:$V$19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 6 - Cohab and marriage'!$B$21:$V$21</c:f>
              <c:numCache>
                <c:formatCode>#,##0</c:formatCode>
                <c:ptCount val="21"/>
                <c:pt idx="0">
                  <c:v>13.103617634654352</c:v>
                </c:pt>
                <c:pt idx="1">
                  <c:v>12.257130959076884</c:v>
                </c:pt>
                <c:pt idx="2">
                  <c:v>12.159953963373116</c:v>
                </c:pt>
                <c:pt idx="3">
                  <c:v>11.515950048648799</c:v>
                </c:pt>
                <c:pt idx="4">
                  <c:v>11.46165442349778</c:v>
                </c:pt>
                <c:pt idx="5">
                  <c:v>11.504042047005434</c:v>
                </c:pt>
                <c:pt idx="6">
                  <c:v>12.074881627830985</c:v>
                </c:pt>
                <c:pt idx="7">
                  <c:v>11.708073986393044</c:v>
                </c:pt>
                <c:pt idx="8">
                  <c:v>10.998061223646111</c:v>
                </c:pt>
                <c:pt idx="9">
                  <c:v>10.510276157220339</c:v>
                </c:pt>
                <c:pt idx="10">
                  <c:v>10.141756661571588</c:v>
                </c:pt>
                <c:pt idx="11">
                  <c:v>10.366696843430329</c:v>
                </c:pt>
                <c:pt idx="12">
                  <c:v>9.8504142759101878</c:v>
                </c:pt>
                <c:pt idx="13">
                  <c:v>9.299249754525782</c:v>
                </c:pt>
                <c:pt idx="14">
                  <c:v>9.5336686497442642</c:v>
                </c:pt>
                <c:pt idx="15">
                  <c:v>9.4607989349909669</c:v>
                </c:pt>
                <c:pt idx="16">
                  <c:v>8.7620567920539596</c:v>
                </c:pt>
                <c:pt idx="17">
                  <c:v>8.8339004086994439</c:v>
                </c:pt>
                <c:pt idx="18">
                  <c:v>8.6636554115037487</c:v>
                </c:pt>
                <c:pt idx="19">
                  <c:v>6.4581105788214082</c:v>
                </c:pt>
                <c:pt idx="20">
                  <c:v>7.2724940373354414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B-4B55-84E0-5985C8096C89}"/>
            </c:ext>
          </c:extLst>
        </c:ser>
        <c:ser>
          <c:idx val="2"/>
          <c:order val="2"/>
          <c:tx>
            <c:strRef>
              <c:f>'Fig 6 - Cohab and marriage'!$A$22</c:f>
              <c:strCache>
                <c:ptCount val="1"/>
                <c:pt idx="0">
                  <c:v>% cohabiting</c:v>
                </c:pt>
              </c:strCache>
            </c:strRef>
          </c:tx>
          <c:spPr>
            <a:ln w="28575" cap="rnd">
              <a:solidFill>
                <a:srgbClr val="00E1B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E1B3"/>
                </a:solidFill>
              </a:ln>
              <a:effectLst/>
            </c:spPr>
          </c:marker>
          <c:cat>
            <c:numRef>
              <c:f>'Fig 6 - Cohab and marriage'!$B$19:$V$19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 6 - Cohab and marriage'!$B$22:$V$22</c:f>
              <c:numCache>
                <c:formatCode>#,##0</c:formatCode>
                <c:ptCount val="21"/>
                <c:pt idx="0">
                  <c:v>16.062506030836683</c:v>
                </c:pt>
                <c:pt idx="1">
                  <c:v>16.231318832615425</c:v>
                </c:pt>
                <c:pt idx="2">
                  <c:v>16.776715471072645</c:v>
                </c:pt>
                <c:pt idx="3">
                  <c:v>17.524781453510858</c:v>
                </c:pt>
                <c:pt idx="4">
                  <c:v>17.176641498901603</c:v>
                </c:pt>
                <c:pt idx="5">
                  <c:v>17.567811553903958</c:v>
                </c:pt>
                <c:pt idx="6">
                  <c:v>17.825175884266763</c:v>
                </c:pt>
                <c:pt idx="7">
                  <c:v>17.523195613025326</c:v>
                </c:pt>
                <c:pt idx="8">
                  <c:v>17.773625988640383</c:v>
                </c:pt>
                <c:pt idx="9">
                  <c:v>17.683957162829987</c:v>
                </c:pt>
                <c:pt idx="10">
                  <c:v>18.259714511307081</c:v>
                </c:pt>
                <c:pt idx="11">
                  <c:v>16.937746797191434</c:v>
                </c:pt>
                <c:pt idx="12">
                  <c:v>17.537112664066186</c:v>
                </c:pt>
                <c:pt idx="13">
                  <c:v>18.117284244845042</c:v>
                </c:pt>
                <c:pt idx="14">
                  <c:v>17.435491402933348</c:v>
                </c:pt>
                <c:pt idx="15">
                  <c:v>18.37407905683769</c:v>
                </c:pt>
                <c:pt idx="16">
                  <c:v>19.065158196071589</c:v>
                </c:pt>
                <c:pt idx="17">
                  <c:v>19.741831996737616</c:v>
                </c:pt>
                <c:pt idx="18">
                  <c:v>19.550064791030096</c:v>
                </c:pt>
                <c:pt idx="19">
                  <c:v>21.134447905210195</c:v>
                </c:pt>
                <c:pt idx="20">
                  <c:v>20.342569293003411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B-4B55-84E0-5985C809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87503"/>
        <c:axId val="304986543"/>
      </c:lineChart>
      <c:catAx>
        <c:axId val="304987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304986543"/>
        <c:crosses val="autoZero"/>
        <c:auto val="1"/>
        <c:lblAlgn val="ctr"/>
        <c:lblOffset val="100"/>
        <c:tickLblSkip val="2"/>
        <c:noMultiLvlLbl val="0"/>
      </c:catAx>
      <c:valAx>
        <c:axId val="30498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3049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>
              <a:lumMod val="95000"/>
              <a:lumOff val="5000"/>
            </a:schemeClr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b="1" i="1">
                <a:solidFill>
                  <a:srgbClr val="0B545A"/>
                </a:solidFill>
              </a:rPr>
              <a:t>Percentage of 18–24-year-olds not in education, employment or training (NEET) (2001–24, seasonally adjusted)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04117117325144E-2"/>
          <c:y val="0.14106710305790088"/>
          <c:w val="0.93782979656868404"/>
          <c:h val="0.63389463365272114"/>
        </c:manualLayout>
      </c:layout>
      <c:lineChart>
        <c:grouping val="standard"/>
        <c:varyColors val="0"/>
        <c:ser>
          <c:idx val="0"/>
          <c:order val="0"/>
          <c:tx>
            <c:strRef>
              <c:f>'Fig 7 - NEET'!$B$8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NEET'!$B$9:$B$100</c:f>
            </c:numRef>
          </c:val>
          <c:smooth val="0"/>
          <c:extLst>
            <c:ext xmlns:c16="http://schemas.microsoft.com/office/drawing/2014/chart" uri="{C3380CC4-5D6E-409C-BE32-E72D297353CC}">
              <c16:uniqueId val="{00000000-5221-45B9-A129-E746D076CA76}"/>
            </c:ext>
          </c:extLst>
        </c:ser>
        <c:ser>
          <c:idx val="1"/>
          <c:order val="1"/>
          <c:tx>
            <c:strRef>
              <c:f>'Fig 7 - NEET'!$C$8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NEET'!$C$9:$C$100</c:f>
            </c:numRef>
          </c:val>
          <c:smooth val="0"/>
          <c:extLst>
            <c:ext xmlns:c16="http://schemas.microsoft.com/office/drawing/2014/chart" uri="{C3380CC4-5D6E-409C-BE32-E72D297353CC}">
              <c16:uniqueId val="{00000001-5221-45B9-A129-E746D076CA76}"/>
            </c:ext>
          </c:extLst>
        </c:ser>
        <c:ser>
          <c:idx val="2"/>
          <c:order val="2"/>
          <c:tx>
            <c:strRef>
              <c:f>'Fig 7 - NEET'!$D$8</c:f>
              <c:strCache>
                <c:ptCount val="1"/>
                <c:pt idx="0">
                  <c:v>Economically inactice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NEET'!$D$9:$D$100</c:f>
            </c:numRef>
          </c:val>
          <c:smooth val="0"/>
          <c:extLst>
            <c:ext xmlns:c16="http://schemas.microsoft.com/office/drawing/2014/chart" uri="{C3380CC4-5D6E-409C-BE32-E72D297353CC}">
              <c16:uniqueId val="{00000002-5221-45B9-A129-E746D076CA76}"/>
            </c:ext>
          </c:extLst>
        </c:ser>
        <c:ser>
          <c:idx val="3"/>
          <c:order val="3"/>
          <c:tx>
            <c:strRef>
              <c:f>'Fig 7 - NEET'!$E$8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NEET'!$E$9:$E$100</c:f>
            </c:numRef>
          </c:val>
          <c:smooth val="0"/>
          <c:extLst>
            <c:ext xmlns:c16="http://schemas.microsoft.com/office/drawing/2014/chart" uri="{C3380CC4-5D6E-409C-BE32-E72D297353CC}">
              <c16:uniqueId val="{00000003-5221-45B9-A129-E746D076CA76}"/>
            </c:ext>
          </c:extLst>
        </c:ser>
        <c:ser>
          <c:idx val="4"/>
          <c:order val="4"/>
          <c:tx>
            <c:strRef>
              <c:f>'Fig 7 - NEET'!$F$8</c:f>
              <c:strCache>
                <c:ptCount val="1"/>
                <c:pt idx="0">
                  <c:v>NEET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NEET'!$F$9:$F$100</c:f>
              <c:numCache>
                <c:formatCode>0.00</c:formatCode>
                <c:ptCount val="92"/>
                <c:pt idx="0">
                  <c:v>14.339616239730532</c:v>
                </c:pt>
                <c:pt idx="1">
                  <c:v>14.776487571048049</c:v>
                </c:pt>
                <c:pt idx="2">
                  <c:v>14.831376950926629</c:v>
                </c:pt>
                <c:pt idx="3">
                  <c:v>14.779896146652465</c:v>
                </c:pt>
                <c:pt idx="4">
                  <c:v>13.926445522724288</c:v>
                </c:pt>
                <c:pt idx="5">
                  <c:v>14.827493943041883</c:v>
                </c:pt>
                <c:pt idx="6">
                  <c:v>14.661331564391563</c:v>
                </c:pt>
                <c:pt idx="7">
                  <c:v>14.432581018903964</c:v>
                </c:pt>
                <c:pt idx="8">
                  <c:v>13.966711661573775</c:v>
                </c:pt>
                <c:pt idx="9">
                  <c:v>13.718884747820523</c:v>
                </c:pt>
                <c:pt idx="10">
                  <c:v>14.289901237214488</c:v>
                </c:pt>
                <c:pt idx="11">
                  <c:v>14.863071745653277</c:v>
                </c:pt>
                <c:pt idx="12">
                  <c:v>14.827799798373892</c:v>
                </c:pt>
                <c:pt idx="13">
                  <c:v>14.780901264712137</c:v>
                </c:pt>
                <c:pt idx="14">
                  <c:v>15.129195660774108</c:v>
                </c:pt>
                <c:pt idx="15">
                  <c:v>14.824361757000529</c:v>
                </c:pt>
                <c:pt idx="16">
                  <c:v>15.884842387087328</c:v>
                </c:pt>
                <c:pt idx="17">
                  <c:v>15.636498306700483</c:v>
                </c:pt>
                <c:pt idx="18">
                  <c:v>16.146913122892279</c:v>
                </c:pt>
                <c:pt idx="19">
                  <c:v>15.782350375964892</c:v>
                </c:pt>
                <c:pt idx="20">
                  <c:v>15.39970351800242</c:v>
                </c:pt>
                <c:pt idx="21">
                  <c:v>15.762412866366022</c:v>
                </c:pt>
                <c:pt idx="22">
                  <c:v>15.780339251490535</c:v>
                </c:pt>
                <c:pt idx="23">
                  <c:v>15.358046001253106</c:v>
                </c:pt>
                <c:pt idx="24">
                  <c:v>14.973266037796135</c:v>
                </c:pt>
                <c:pt idx="25">
                  <c:v>15.189083998692604</c:v>
                </c:pt>
                <c:pt idx="26">
                  <c:v>15.621060064896991</c:v>
                </c:pt>
                <c:pt idx="27">
                  <c:v>16.222053902769925</c:v>
                </c:pt>
                <c:pt idx="28">
                  <c:v>16.146153293017466</c:v>
                </c:pt>
                <c:pt idx="29">
                  <c:v>17.304287083100931</c:v>
                </c:pt>
                <c:pt idx="30">
                  <c:v>17.83383857429115</c:v>
                </c:pt>
                <c:pt idx="31">
                  <c:v>18.052977572145334</c:v>
                </c:pt>
                <c:pt idx="32">
                  <c:v>17.275676276364884</c:v>
                </c:pt>
                <c:pt idx="33">
                  <c:v>18.032890790805279</c:v>
                </c:pt>
                <c:pt idx="34">
                  <c:v>17.093226908363775</c:v>
                </c:pt>
                <c:pt idx="35">
                  <c:v>17.823139096640848</c:v>
                </c:pt>
                <c:pt idx="36">
                  <c:v>18.593002867774608</c:v>
                </c:pt>
                <c:pt idx="37">
                  <c:v>17.798623255030112</c:v>
                </c:pt>
                <c:pt idx="38">
                  <c:v>18.398546858248075</c:v>
                </c:pt>
                <c:pt idx="39">
                  <c:v>19.554433858261749</c:v>
                </c:pt>
                <c:pt idx="40">
                  <c:v>19.089688091782048</c:v>
                </c:pt>
                <c:pt idx="41">
                  <c:v>18.805450246596607</c:v>
                </c:pt>
                <c:pt idx="42">
                  <c:v>18.806752589823624</c:v>
                </c:pt>
                <c:pt idx="43">
                  <c:v>17.640587254600565</c:v>
                </c:pt>
                <c:pt idx="44">
                  <c:v>17.418772649258184</c:v>
                </c:pt>
                <c:pt idx="45">
                  <c:v>17.579960640222637</c:v>
                </c:pt>
                <c:pt idx="46">
                  <c:v>17.541965495766473</c:v>
                </c:pt>
                <c:pt idx="47">
                  <c:v>17.755004380632737</c:v>
                </c:pt>
                <c:pt idx="48">
                  <c:v>16.76645844760893</c:v>
                </c:pt>
                <c:pt idx="49">
                  <c:v>15.949658355040697</c:v>
                </c:pt>
                <c:pt idx="50">
                  <c:v>15.654167462530605</c:v>
                </c:pt>
                <c:pt idx="51">
                  <c:v>15.758591564965945</c:v>
                </c:pt>
                <c:pt idx="52">
                  <c:v>15.701630450912527</c:v>
                </c:pt>
                <c:pt idx="53">
                  <c:v>15.235330582176216</c:v>
                </c:pt>
                <c:pt idx="54">
                  <c:v>15.069256888990868</c:v>
                </c:pt>
                <c:pt idx="55">
                  <c:v>13.913852228560739</c:v>
                </c:pt>
                <c:pt idx="56">
                  <c:v>14.044930464560174</c:v>
                </c:pt>
                <c:pt idx="57">
                  <c:v>14.016085544878578</c:v>
                </c:pt>
                <c:pt idx="58">
                  <c:v>13.624562490580253</c:v>
                </c:pt>
                <c:pt idx="59">
                  <c:v>13.994968248102705</c:v>
                </c:pt>
                <c:pt idx="60">
                  <c:v>13.338001320871374</c:v>
                </c:pt>
                <c:pt idx="61">
                  <c:v>12.920618863199401</c:v>
                </c:pt>
                <c:pt idx="62">
                  <c:v>12.786847868745966</c:v>
                </c:pt>
                <c:pt idx="63">
                  <c:v>12.903355936489753</c:v>
                </c:pt>
                <c:pt idx="64">
                  <c:v>12.966575050788956</c:v>
                </c:pt>
                <c:pt idx="65">
                  <c:v>13.128081032489773</c:v>
                </c:pt>
                <c:pt idx="66">
                  <c:v>12.881065377302889</c:v>
                </c:pt>
                <c:pt idx="67">
                  <c:v>12.698893121378516</c:v>
                </c:pt>
                <c:pt idx="68">
                  <c:v>12.959274940477203</c:v>
                </c:pt>
                <c:pt idx="69">
                  <c:v>12.860230071040943</c:v>
                </c:pt>
                <c:pt idx="70">
                  <c:v>13.34441928130544</c:v>
                </c:pt>
                <c:pt idx="71">
                  <c:v>13.316420779635878</c:v>
                </c:pt>
                <c:pt idx="72">
                  <c:v>12.74868277451592</c:v>
                </c:pt>
                <c:pt idx="73">
                  <c:v>13.061800416985934</c:v>
                </c:pt>
                <c:pt idx="74">
                  <c:v>13.561314354024908</c:v>
                </c:pt>
                <c:pt idx="75">
                  <c:v>13.366818894570892</c:v>
                </c:pt>
                <c:pt idx="76">
                  <c:v>13.881318578383411</c:v>
                </c:pt>
                <c:pt idx="77">
                  <c:v>12.629910289262996</c:v>
                </c:pt>
                <c:pt idx="78">
                  <c:v>11.086318730015618</c:v>
                </c:pt>
                <c:pt idx="79">
                  <c:v>12.44392598998358</c:v>
                </c:pt>
                <c:pt idx="80">
                  <c:v>12.043104763150838</c:v>
                </c:pt>
                <c:pt idx="81">
                  <c:v>12.176399233953454</c:v>
                </c:pt>
                <c:pt idx="82">
                  <c:v>12.470893484958021</c:v>
                </c:pt>
                <c:pt idx="83">
                  <c:v>12.859948312232024</c:v>
                </c:pt>
                <c:pt idx="84">
                  <c:v>13.919262065209958</c:v>
                </c:pt>
                <c:pt idx="85">
                  <c:v>13.711762630654297</c:v>
                </c:pt>
                <c:pt idx="86">
                  <c:v>13.462913346167795</c:v>
                </c:pt>
                <c:pt idx="87">
                  <c:v>14.437387289131603</c:v>
                </c:pt>
                <c:pt idx="88">
                  <c:v>14.192088961923796</c:v>
                </c:pt>
                <c:pt idx="89">
                  <c:v>14.960326000099053</c:v>
                </c:pt>
                <c:pt idx="90">
                  <c:v>14.537580169426754</c:v>
                </c:pt>
                <c:pt idx="91">
                  <c:v>15.610959090322806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21-45B9-A129-E746D076CA76}"/>
            </c:ext>
          </c:extLst>
        </c:ser>
        <c:ser>
          <c:idx val="5"/>
          <c:order val="5"/>
          <c:tx>
            <c:strRef>
              <c:f>'Fig 7 - NEET'!$G$8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 cap="rnd">
              <a:solidFill>
                <a:srgbClr val="00E1B3"/>
              </a:solidFill>
              <a:round/>
            </a:ln>
            <a:effectLst/>
          </c:spPr>
          <c:marker>
            <c:symbol val="none"/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NEET'!$G$9:$G$100</c:f>
              <c:numCache>
                <c:formatCode>0.00</c:formatCode>
                <c:ptCount val="92"/>
                <c:pt idx="0">
                  <c:v>5.9662133708695286</c:v>
                </c:pt>
                <c:pt idx="1">
                  <c:v>6.036482168809612</c:v>
                </c:pt>
                <c:pt idx="2">
                  <c:v>5.8255934594354031</c:v>
                </c:pt>
                <c:pt idx="3">
                  <c:v>5.6536183261435644</c:v>
                </c:pt>
                <c:pt idx="4">
                  <c:v>5.3042395825559883</c:v>
                </c:pt>
                <c:pt idx="5">
                  <c:v>5.8532913912558389</c:v>
                </c:pt>
                <c:pt idx="6">
                  <c:v>5.3998979631816537</c:v>
                </c:pt>
                <c:pt idx="7">
                  <c:v>5.3886658402057241</c:v>
                </c:pt>
                <c:pt idx="8">
                  <c:v>5.089265644260708</c:v>
                </c:pt>
                <c:pt idx="9">
                  <c:v>5.0664946006689675</c:v>
                </c:pt>
                <c:pt idx="10">
                  <c:v>5.3923519797818242</c:v>
                </c:pt>
                <c:pt idx="11">
                  <c:v>5.5932605037671097</c:v>
                </c:pt>
                <c:pt idx="12">
                  <c:v>5.8328063030752322</c:v>
                </c:pt>
                <c:pt idx="13">
                  <c:v>5.613617746570994</c:v>
                </c:pt>
                <c:pt idx="14">
                  <c:v>5.8351712300597418</c:v>
                </c:pt>
                <c:pt idx="15">
                  <c:v>5.9859397113762034</c:v>
                </c:pt>
                <c:pt idx="16">
                  <c:v>6.3930769823578357</c:v>
                </c:pt>
                <c:pt idx="17">
                  <c:v>6.0773710814323065</c:v>
                </c:pt>
                <c:pt idx="18">
                  <c:v>6.9362106551157057</c:v>
                </c:pt>
                <c:pt idx="19">
                  <c:v>6.702989700973415</c:v>
                </c:pt>
                <c:pt idx="20">
                  <c:v>6.345611674732246</c:v>
                </c:pt>
                <c:pt idx="21">
                  <c:v>6.6974512312972658</c:v>
                </c:pt>
                <c:pt idx="22">
                  <c:v>6.5809970170293344</c:v>
                </c:pt>
                <c:pt idx="23">
                  <c:v>6.1588349657418062</c:v>
                </c:pt>
                <c:pt idx="24">
                  <c:v>6.1517916453069672</c:v>
                </c:pt>
                <c:pt idx="25">
                  <c:v>6.3604176148400189</c:v>
                </c:pt>
                <c:pt idx="26">
                  <c:v>6.5194793034211997</c:v>
                </c:pt>
                <c:pt idx="27">
                  <c:v>7.1682937554453918</c:v>
                </c:pt>
                <c:pt idx="28">
                  <c:v>7.8264506933883853</c:v>
                </c:pt>
                <c:pt idx="29">
                  <c:v>8.7556291609697769</c:v>
                </c:pt>
                <c:pt idx="30">
                  <c:v>9.0796382666094537</c:v>
                </c:pt>
                <c:pt idx="31">
                  <c:v>9.0994163993738102</c:v>
                </c:pt>
                <c:pt idx="32">
                  <c:v>8.5601688609172015</c:v>
                </c:pt>
                <c:pt idx="33">
                  <c:v>8.966546783854568</c:v>
                </c:pt>
                <c:pt idx="34">
                  <c:v>8.5311118344243813</c:v>
                </c:pt>
                <c:pt idx="35">
                  <c:v>8.9603554098233431</c:v>
                </c:pt>
                <c:pt idx="36">
                  <c:v>9.3977162779887422</c:v>
                </c:pt>
                <c:pt idx="37">
                  <c:v>9.0279228645709004</c:v>
                </c:pt>
                <c:pt idx="38">
                  <c:v>9.5272533786876288</c:v>
                </c:pt>
                <c:pt idx="39">
                  <c:v>10.597978893926189</c:v>
                </c:pt>
                <c:pt idx="40">
                  <c:v>10.525339972100978</c:v>
                </c:pt>
                <c:pt idx="41">
                  <c:v>10.191015483875113</c:v>
                </c:pt>
                <c:pt idx="42">
                  <c:v>10.097419765321643</c:v>
                </c:pt>
                <c:pt idx="43">
                  <c:v>9.1404031478985477</c:v>
                </c:pt>
                <c:pt idx="44">
                  <c:v>9.1991120035598435</c:v>
                </c:pt>
                <c:pt idx="45">
                  <c:v>9.3779112966160003</c:v>
                </c:pt>
                <c:pt idx="46">
                  <c:v>9.4986071958012221</c:v>
                </c:pt>
                <c:pt idx="47">
                  <c:v>9.8111643979973895</c:v>
                </c:pt>
                <c:pt idx="48">
                  <c:v>9.205812884884903</c:v>
                </c:pt>
                <c:pt idx="49">
                  <c:v>8.272833252469896</c:v>
                </c:pt>
                <c:pt idx="50">
                  <c:v>7.4409083302739392</c:v>
                </c:pt>
                <c:pt idx="51">
                  <c:v>7.4761360304610252</c:v>
                </c:pt>
                <c:pt idx="52">
                  <c:v>7.3720404977552629</c:v>
                </c:pt>
                <c:pt idx="53">
                  <c:v>6.9751627936167777</c:v>
                </c:pt>
                <c:pt idx="54">
                  <c:v>6.8496102786501716</c:v>
                </c:pt>
                <c:pt idx="55">
                  <c:v>6.1282141604028117</c:v>
                </c:pt>
                <c:pt idx="56">
                  <c:v>5.9199987269964414</c:v>
                </c:pt>
                <c:pt idx="57">
                  <c:v>6.1475912716353243</c:v>
                </c:pt>
                <c:pt idx="58">
                  <c:v>6.170762591082438</c:v>
                </c:pt>
                <c:pt idx="59">
                  <c:v>5.9752188207713024</c:v>
                </c:pt>
                <c:pt idx="60">
                  <c:v>5.4984690379765953</c:v>
                </c:pt>
                <c:pt idx="61">
                  <c:v>5.2221954733942519</c:v>
                </c:pt>
                <c:pt idx="62">
                  <c:v>5.2711349062891255</c:v>
                </c:pt>
                <c:pt idx="63">
                  <c:v>4.9600373818448613</c:v>
                </c:pt>
                <c:pt idx="64">
                  <c:v>5.2651575995873952</c:v>
                </c:pt>
                <c:pt idx="65">
                  <c:v>5.1478837830153772</c:v>
                </c:pt>
                <c:pt idx="66">
                  <c:v>4.8607292659558921</c:v>
                </c:pt>
                <c:pt idx="67">
                  <c:v>4.8656562609201526</c:v>
                </c:pt>
                <c:pt idx="68">
                  <c:v>5.237189171711325</c:v>
                </c:pt>
                <c:pt idx="69">
                  <c:v>5.117351076832783</c:v>
                </c:pt>
                <c:pt idx="70">
                  <c:v>5.6245933846791498</c:v>
                </c:pt>
                <c:pt idx="71">
                  <c:v>5.2694513639556764</c:v>
                </c:pt>
                <c:pt idx="72">
                  <c:v>4.9896539475681481</c:v>
                </c:pt>
                <c:pt idx="73">
                  <c:v>5.2951888982087914</c:v>
                </c:pt>
                <c:pt idx="74">
                  <c:v>5.219980896559659</c:v>
                </c:pt>
                <c:pt idx="75">
                  <c:v>6.1880430316938986</c:v>
                </c:pt>
                <c:pt idx="76">
                  <c:v>6.3683862295766014</c:v>
                </c:pt>
                <c:pt idx="77">
                  <c:v>5.7300588943344337</c:v>
                </c:pt>
                <c:pt idx="78">
                  <c:v>4.937474097834059</c:v>
                </c:pt>
                <c:pt idx="79">
                  <c:v>4.8057301137725545</c:v>
                </c:pt>
                <c:pt idx="80">
                  <c:v>4.5372668449544218</c:v>
                </c:pt>
                <c:pt idx="81">
                  <c:v>4.2730592967597802</c:v>
                </c:pt>
                <c:pt idx="82">
                  <c:v>4.1238534498399577</c:v>
                </c:pt>
                <c:pt idx="83">
                  <c:v>4.2574402515260328</c:v>
                </c:pt>
                <c:pt idx="84">
                  <c:v>5.2156456424346844</c:v>
                </c:pt>
                <c:pt idx="85">
                  <c:v>5.3289872427495801</c:v>
                </c:pt>
                <c:pt idx="86">
                  <c:v>5.7260488190040792</c:v>
                </c:pt>
                <c:pt idx="87">
                  <c:v>5.3116400041835661</c:v>
                </c:pt>
                <c:pt idx="88">
                  <c:v>4.9692068105905038</c:v>
                </c:pt>
                <c:pt idx="89">
                  <c:v>5.3420046590970198</c:v>
                </c:pt>
                <c:pt idx="90">
                  <c:v>5.4825858445654383</c:v>
                </c:pt>
                <c:pt idx="91">
                  <c:v>6.5141359189093349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21-45B9-A129-E746D076CA76}"/>
            </c:ext>
          </c:extLst>
        </c:ser>
        <c:ser>
          <c:idx val="6"/>
          <c:order val="6"/>
          <c:tx>
            <c:strRef>
              <c:f>'Fig 7 - NEET'!$H$8</c:f>
              <c:strCache>
                <c:ptCount val="1"/>
                <c:pt idx="0">
                  <c:v>Economically inactive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 7 - NEET'!$A$9:$A$100</c:f>
              <c:strCache>
                <c:ptCount val="92"/>
                <c:pt idx="0">
                  <c:v>Oct-Dec 2001</c:v>
                </c:pt>
                <c:pt idx="1">
                  <c:v>Jan-Mar 2002</c:v>
                </c:pt>
                <c:pt idx="2">
                  <c:v>Apr-Jun 2002</c:v>
                </c:pt>
                <c:pt idx="3">
                  <c:v>Jul-Sep 2002</c:v>
                </c:pt>
                <c:pt idx="4">
                  <c:v>Oct-Dec 2002</c:v>
                </c:pt>
                <c:pt idx="5">
                  <c:v>Jan-Mar 2003</c:v>
                </c:pt>
                <c:pt idx="6">
                  <c:v>Apr-Jun 2003</c:v>
                </c:pt>
                <c:pt idx="7">
                  <c:v>Jul-Sep 2003</c:v>
                </c:pt>
                <c:pt idx="8">
                  <c:v>Oct-Dec 2003</c:v>
                </c:pt>
                <c:pt idx="9">
                  <c:v>Jan-Mar 2004</c:v>
                </c:pt>
                <c:pt idx="10">
                  <c:v>Apr-Jun 2004</c:v>
                </c:pt>
                <c:pt idx="11">
                  <c:v>Jul-Sep 2004</c:v>
                </c:pt>
                <c:pt idx="12">
                  <c:v>Oct-Dec 2004</c:v>
                </c:pt>
                <c:pt idx="13">
                  <c:v>Jan-Mar 2005</c:v>
                </c:pt>
                <c:pt idx="14">
                  <c:v>Apr-Jun 2005</c:v>
                </c:pt>
                <c:pt idx="15">
                  <c:v>Jul-Sep 2005</c:v>
                </c:pt>
                <c:pt idx="16">
                  <c:v>Oct-Dec 2005</c:v>
                </c:pt>
                <c:pt idx="17">
                  <c:v>Jan-Mar 2006</c:v>
                </c:pt>
                <c:pt idx="18">
                  <c:v>Apr-Jun 2006</c:v>
                </c:pt>
                <c:pt idx="19">
                  <c:v>Jul-Sep 2006</c:v>
                </c:pt>
                <c:pt idx="20">
                  <c:v>Oct-Dec 2006</c:v>
                </c:pt>
                <c:pt idx="21">
                  <c:v>Jan-Mar 2007</c:v>
                </c:pt>
                <c:pt idx="22">
                  <c:v>Apr-Jun 2007</c:v>
                </c:pt>
                <c:pt idx="23">
                  <c:v>Jul-Sep 2007</c:v>
                </c:pt>
                <c:pt idx="24">
                  <c:v>Oct-Dec 2007</c:v>
                </c:pt>
                <c:pt idx="25">
                  <c:v>Jan-Mar 2008</c:v>
                </c:pt>
                <c:pt idx="26">
                  <c:v>Apr-Jun 2008</c:v>
                </c:pt>
                <c:pt idx="27">
                  <c:v>Jul-Sep 2008</c:v>
                </c:pt>
                <c:pt idx="28">
                  <c:v>Oct-Dec 2008</c:v>
                </c:pt>
                <c:pt idx="29">
                  <c:v>Jan-Mar 2009</c:v>
                </c:pt>
                <c:pt idx="30">
                  <c:v>Apr-Jun 2009</c:v>
                </c:pt>
                <c:pt idx="31">
                  <c:v>Jul-Sep 2009</c:v>
                </c:pt>
                <c:pt idx="32">
                  <c:v>Oct-Dec 2009</c:v>
                </c:pt>
                <c:pt idx="33">
                  <c:v>Jan-Mar 2010</c:v>
                </c:pt>
                <c:pt idx="34">
                  <c:v>Apr-Jun 2010</c:v>
                </c:pt>
                <c:pt idx="35">
                  <c:v>Jul-Sep 2010</c:v>
                </c:pt>
                <c:pt idx="36">
                  <c:v>Oct-Dec 2010</c:v>
                </c:pt>
                <c:pt idx="37">
                  <c:v>Jan-Mar 2011</c:v>
                </c:pt>
                <c:pt idx="38">
                  <c:v>Apr-Jun 2011</c:v>
                </c:pt>
                <c:pt idx="39">
                  <c:v>Jul-Sep 2011</c:v>
                </c:pt>
                <c:pt idx="40">
                  <c:v>Oct-Dec 2011</c:v>
                </c:pt>
                <c:pt idx="41">
                  <c:v>Jan-Mar 2012</c:v>
                </c:pt>
                <c:pt idx="42">
                  <c:v>Apr-Jun 2012</c:v>
                </c:pt>
                <c:pt idx="43">
                  <c:v>Jul-Sep 2012</c:v>
                </c:pt>
                <c:pt idx="44">
                  <c:v>Oct-Dec 2012</c:v>
                </c:pt>
                <c:pt idx="45">
                  <c:v>Jan-Mar 2013</c:v>
                </c:pt>
                <c:pt idx="46">
                  <c:v>Apr-Jun 2013</c:v>
                </c:pt>
                <c:pt idx="47">
                  <c:v>Jul-Sep 2013</c:v>
                </c:pt>
                <c:pt idx="48">
                  <c:v>Oct-Dec 2013</c:v>
                </c:pt>
                <c:pt idx="49">
                  <c:v>Jan-Mar 2014</c:v>
                </c:pt>
                <c:pt idx="50">
                  <c:v>Apr-Jun 2014</c:v>
                </c:pt>
                <c:pt idx="51">
                  <c:v>Jul-Sep 2014</c:v>
                </c:pt>
                <c:pt idx="52">
                  <c:v>Oct-Dec 2014</c:v>
                </c:pt>
                <c:pt idx="53">
                  <c:v>Jan-Mar 2015</c:v>
                </c:pt>
                <c:pt idx="54">
                  <c:v>Apr-Jun 2015</c:v>
                </c:pt>
                <c:pt idx="55">
                  <c:v>Jul-Sep 2015</c:v>
                </c:pt>
                <c:pt idx="56">
                  <c:v>Oct-Dec 2015</c:v>
                </c:pt>
                <c:pt idx="57">
                  <c:v>Jan-Mar 2016</c:v>
                </c:pt>
                <c:pt idx="58">
                  <c:v>Apr-Jun 2016</c:v>
                </c:pt>
                <c:pt idx="59">
                  <c:v>Jul-Sep 2016</c:v>
                </c:pt>
                <c:pt idx="60">
                  <c:v>Oct-Dec 2016</c:v>
                </c:pt>
                <c:pt idx="61">
                  <c:v>Jan-Mar 2017</c:v>
                </c:pt>
                <c:pt idx="62">
                  <c:v>Apr-Jun 2017</c:v>
                </c:pt>
                <c:pt idx="63">
                  <c:v>Jul-Sep 2017</c:v>
                </c:pt>
                <c:pt idx="64">
                  <c:v>Oct-Dec 2017</c:v>
                </c:pt>
                <c:pt idx="65">
                  <c:v>Jan-Mar 2018</c:v>
                </c:pt>
                <c:pt idx="66">
                  <c:v>Apr-Jun 2018</c:v>
                </c:pt>
                <c:pt idx="67">
                  <c:v>Jul-Sep 2018</c:v>
                </c:pt>
                <c:pt idx="68">
                  <c:v>Oct-Dec 2018</c:v>
                </c:pt>
                <c:pt idx="69">
                  <c:v>Jan-Mar 2019</c:v>
                </c:pt>
                <c:pt idx="70">
                  <c:v>Apr-Jun 2019</c:v>
                </c:pt>
                <c:pt idx="71">
                  <c:v>Jul-Sep 2019</c:v>
                </c:pt>
                <c:pt idx="72">
                  <c:v>Oct-Dec 2019</c:v>
                </c:pt>
                <c:pt idx="73">
                  <c:v>Jan-Mar 2020</c:v>
                </c:pt>
                <c:pt idx="74">
                  <c:v>Apr-Jun 2020</c:v>
                </c:pt>
                <c:pt idx="75">
                  <c:v>Jul-Sep 2020</c:v>
                </c:pt>
                <c:pt idx="76">
                  <c:v>Oct-Dec 2020</c:v>
                </c:pt>
                <c:pt idx="77">
                  <c:v>Jan-Mar 2021</c:v>
                </c:pt>
                <c:pt idx="78">
                  <c:v>Apr-Jun 2021</c:v>
                </c:pt>
                <c:pt idx="79">
                  <c:v>Jul-Sep 2021</c:v>
                </c:pt>
                <c:pt idx="80">
                  <c:v>Oct-Dec 2021</c:v>
                </c:pt>
                <c:pt idx="81">
                  <c:v>Jan-Mar 2022</c:v>
                </c:pt>
                <c:pt idx="82">
                  <c:v>Apr-Jun 2022</c:v>
                </c:pt>
                <c:pt idx="83">
                  <c:v>Jul-Sep 20221</c:v>
                </c:pt>
                <c:pt idx="84">
                  <c:v>Oct-Dec 2022</c:v>
                </c:pt>
                <c:pt idx="85">
                  <c:v>Jan-Mar 2023</c:v>
                </c:pt>
                <c:pt idx="86">
                  <c:v>Apr-Jun 2023</c:v>
                </c:pt>
                <c:pt idx="87">
                  <c:v>Jul-Sep 2023</c:v>
                </c:pt>
                <c:pt idx="88">
                  <c:v>Oct-Dec 2023</c:v>
                </c:pt>
                <c:pt idx="89">
                  <c:v>Jan-Mar 2024</c:v>
                </c:pt>
                <c:pt idx="90">
                  <c:v>Apr-Jun 2024</c:v>
                </c:pt>
                <c:pt idx="91">
                  <c:v>Jul-Sep 2024</c:v>
                </c:pt>
              </c:strCache>
            </c:strRef>
          </c:cat>
          <c:val>
            <c:numRef>
              <c:f>'Fig 7 - NEET'!$H$9:$H$100</c:f>
              <c:numCache>
                <c:formatCode>0.00</c:formatCode>
                <c:ptCount val="92"/>
                <c:pt idx="0">
                  <c:v>8.3734028688610067</c:v>
                </c:pt>
                <c:pt idx="1">
                  <c:v>8.7400054022384381</c:v>
                </c:pt>
                <c:pt idx="2">
                  <c:v>9.0057834914912238</c:v>
                </c:pt>
                <c:pt idx="3">
                  <c:v>9.1262778205089017</c:v>
                </c:pt>
                <c:pt idx="4">
                  <c:v>8.6222059401682998</c:v>
                </c:pt>
                <c:pt idx="5">
                  <c:v>8.9742025517860444</c:v>
                </c:pt>
                <c:pt idx="6">
                  <c:v>9.2614336012099123</c:v>
                </c:pt>
                <c:pt idx="7">
                  <c:v>9.0439151786982404</c:v>
                </c:pt>
                <c:pt idx="8">
                  <c:v>8.8774460173130656</c:v>
                </c:pt>
                <c:pt idx="9">
                  <c:v>8.6523901471515572</c:v>
                </c:pt>
                <c:pt idx="10">
                  <c:v>8.8975492574326651</c:v>
                </c:pt>
                <c:pt idx="11">
                  <c:v>9.2698112418861687</c:v>
                </c:pt>
                <c:pt idx="12">
                  <c:v>8.9949934952986581</c:v>
                </c:pt>
                <c:pt idx="13">
                  <c:v>9.1672835181411454</c:v>
                </c:pt>
                <c:pt idx="14">
                  <c:v>9.2940244307143676</c:v>
                </c:pt>
                <c:pt idx="15">
                  <c:v>8.838422045624327</c:v>
                </c:pt>
                <c:pt idx="16">
                  <c:v>9.4917654047294917</c:v>
                </c:pt>
                <c:pt idx="17">
                  <c:v>9.5591272252681758</c:v>
                </c:pt>
                <c:pt idx="18">
                  <c:v>9.2107024677765725</c:v>
                </c:pt>
                <c:pt idx="19">
                  <c:v>9.0793606749914773</c:v>
                </c:pt>
                <c:pt idx="20">
                  <c:v>9.0540918432701716</c:v>
                </c:pt>
                <c:pt idx="21">
                  <c:v>9.0649616350687534</c:v>
                </c:pt>
                <c:pt idx="22">
                  <c:v>9.1993422344612021</c:v>
                </c:pt>
                <c:pt idx="23">
                  <c:v>9.1992110355113006</c:v>
                </c:pt>
                <c:pt idx="24">
                  <c:v>8.8214743924891685</c:v>
                </c:pt>
                <c:pt idx="25">
                  <c:v>8.8286663838525854</c:v>
                </c:pt>
                <c:pt idx="26">
                  <c:v>9.1015807614757911</c:v>
                </c:pt>
                <c:pt idx="27">
                  <c:v>9.0537601473245353</c:v>
                </c:pt>
                <c:pt idx="28">
                  <c:v>8.3197025996290783</c:v>
                </c:pt>
                <c:pt idx="29">
                  <c:v>8.5486579221311541</c:v>
                </c:pt>
                <c:pt idx="30">
                  <c:v>8.7542003076816943</c:v>
                </c:pt>
                <c:pt idx="31">
                  <c:v>8.9535611727715256</c:v>
                </c:pt>
                <c:pt idx="32">
                  <c:v>8.7155074154476821</c:v>
                </c:pt>
                <c:pt idx="33">
                  <c:v>9.0663440069507093</c:v>
                </c:pt>
                <c:pt idx="34">
                  <c:v>8.5621150739393936</c:v>
                </c:pt>
                <c:pt idx="35">
                  <c:v>8.8627836868175045</c:v>
                </c:pt>
                <c:pt idx="36">
                  <c:v>9.195286589785864</c:v>
                </c:pt>
                <c:pt idx="37">
                  <c:v>8.7707003904592113</c:v>
                </c:pt>
                <c:pt idx="38">
                  <c:v>8.8712934795604426</c:v>
                </c:pt>
                <c:pt idx="39">
                  <c:v>8.9564549643355598</c:v>
                </c:pt>
                <c:pt idx="40">
                  <c:v>8.5643481196810729</c:v>
                </c:pt>
                <c:pt idx="41">
                  <c:v>8.6144347627214941</c:v>
                </c:pt>
                <c:pt idx="42">
                  <c:v>8.7093328245019794</c:v>
                </c:pt>
                <c:pt idx="43">
                  <c:v>8.500184106702017</c:v>
                </c:pt>
                <c:pt idx="44">
                  <c:v>8.2196606456983368</c:v>
                </c:pt>
                <c:pt idx="45">
                  <c:v>8.2020493436066371</c:v>
                </c:pt>
                <c:pt idx="46">
                  <c:v>8.0433582999652522</c:v>
                </c:pt>
                <c:pt idx="47">
                  <c:v>7.9438399826353505</c:v>
                </c:pt>
                <c:pt idx="48">
                  <c:v>7.5606455627240265</c:v>
                </c:pt>
                <c:pt idx="49">
                  <c:v>7.6768251025707999</c:v>
                </c:pt>
                <c:pt idx="50">
                  <c:v>8.2132591322566668</c:v>
                </c:pt>
                <c:pt idx="51">
                  <c:v>8.2824555345049209</c:v>
                </c:pt>
                <c:pt idx="52">
                  <c:v>8.3295899531572637</c:v>
                </c:pt>
                <c:pt idx="53">
                  <c:v>8.2601677885594409</c:v>
                </c:pt>
                <c:pt idx="54">
                  <c:v>8.219646610340698</c:v>
                </c:pt>
                <c:pt idx="55">
                  <c:v>7.7856380681579296</c:v>
                </c:pt>
                <c:pt idx="56">
                  <c:v>8.1249317375637329</c:v>
                </c:pt>
                <c:pt idx="57">
                  <c:v>7.8684942732432539</c:v>
                </c:pt>
                <c:pt idx="58">
                  <c:v>7.4537998994978132</c:v>
                </c:pt>
                <c:pt idx="59">
                  <c:v>8.0197494273314032</c:v>
                </c:pt>
                <c:pt idx="60">
                  <c:v>7.8395322828947807</c:v>
                </c:pt>
                <c:pt idx="61">
                  <c:v>7.6984233898051482</c:v>
                </c:pt>
                <c:pt idx="62">
                  <c:v>7.5157129624568402</c:v>
                </c:pt>
                <c:pt idx="63">
                  <c:v>7.9433185546448879</c:v>
                </c:pt>
                <c:pt idx="64">
                  <c:v>7.701417451201559</c:v>
                </c:pt>
                <c:pt idx="65">
                  <c:v>7.9801972494743953</c:v>
                </c:pt>
                <c:pt idx="66">
                  <c:v>8.020336111346996</c:v>
                </c:pt>
                <c:pt idx="67">
                  <c:v>7.8332368604583609</c:v>
                </c:pt>
                <c:pt idx="68">
                  <c:v>7.7220857687658784</c:v>
                </c:pt>
                <c:pt idx="69">
                  <c:v>7.7428789942081622</c:v>
                </c:pt>
                <c:pt idx="70">
                  <c:v>7.719825896626288</c:v>
                </c:pt>
                <c:pt idx="71">
                  <c:v>8.0469694156802056</c:v>
                </c:pt>
                <c:pt idx="72">
                  <c:v>7.7590288269477741</c:v>
                </c:pt>
                <c:pt idx="73">
                  <c:v>7.7666115187771405</c:v>
                </c:pt>
                <c:pt idx="74">
                  <c:v>8.3413334574652502</c:v>
                </c:pt>
                <c:pt idx="75">
                  <c:v>7.1787758628769929</c:v>
                </c:pt>
                <c:pt idx="76">
                  <c:v>7.5129323488068094</c:v>
                </c:pt>
                <c:pt idx="77">
                  <c:v>6.8998513949285636</c:v>
                </c:pt>
                <c:pt idx="78">
                  <c:v>6.1488446321815591</c:v>
                </c:pt>
                <c:pt idx="79">
                  <c:v>7.638195876211026</c:v>
                </c:pt>
                <c:pt idx="80">
                  <c:v>7.5058379181964172</c:v>
                </c:pt>
                <c:pt idx="81">
                  <c:v>7.9033399371936746</c:v>
                </c:pt>
                <c:pt idx="82">
                  <c:v>8.3470400351180629</c:v>
                </c:pt>
                <c:pt idx="83">
                  <c:v>8.6025080607059934</c:v>
                </c:pt>
                <c:pt idx="84">
                  <c:v>8.7036164227752746</c:v>
                </c:pt>
                <c:pt idx="85">
                  <c:v>8.3827753879047187</c:v>
                </c:pt>
                <c:pt idx="86">
                  <c:v>7.736864527163716</c:v>
                </c:pt>
                <c:pt idx="87">
                  <c:v>9.1257472849480372</c:v>
                </c:pt>
                <c:pt idx="88">
                  <c:v>9.2228821513332928</c:v>
                </c:pt>
                <c:pt idx="89">
                  <c:v>9.6183213410020318</c:v>
                </c:pt>
                <c:pt idx="90">
                  <c:v>9.0549943248613136</c:v>
                </c:pt>
                <c:pt idx="91">
                  <c:v>9.0968231714134724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21-45B9-A129-E746D076C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130367"/>
        <c:axId val="1040135647"/>
      </c:lineChart>
      <c:catAx>
        <c:axId val="104013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040135647"/>
        <c:crosses val="autoZero"/>
        <c:auto val="1"/>
        <c:lblAlgn val="ctr"/>
        <c:lblOffset val="100"/>
        <c:noMultiLvlLbl val="0"/>
      </c:catAx>
      <c:valAx>
        <c:axId val="104013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040130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rgbClr val="0B545A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sz="1200" b="1" i="1">
                <a:solidFill>
                  <a:srgbClr val="0B545A"/>
                </a:solidFill>
              </a:rPr>
              <a:t>% of young adults living with parents by age, 2003 to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rgbClr val="0B545A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96912705831117E-2"/>
          <c:y val="0.1290092236116635"/>
          <c:w val="0.92223650700416948"/>
          <c:h val="0.72164634703191322"/>
        </c:manualLayout>
      </c:layout>
      <c:lineChart>
        <c:grouping val="standard"/>
        <c:varyColors val="0"/>
        <c:ser>
          <c:idx val="0"/>
          <c:order val="0"/>
          <c:tx>
            <c:strRef>
              <c:f>'Fig 8 -  living at home'!$B$7</c:f>
              <c:strCache>
                <c:ptCount val="1"/>
                <c:pt idx="0">
                  <c:v>Male (2000)</c:v>
                </c:pt>
              </c:strCache>
            </c:strRef>
          </c:tx>
          <c:spPr>
            <a:ln w="28575" cap="rnd">
              <a:solidFill>
                <a:srgbClr val="7C2C77"/>
              </a:solidFill>
              <a:round/>
            </a:ln>
            <a:effectLst/>
          </c:spPr>
          <c:marker>
            <c:symbol val="none"/>
          </c:marker>
          <c:cat>
            <c:numRef>
              <c:f>'Fig 8 -  living at home'!$A$8:$A$27</c:f>
              <c:numCache>
                <c:formatCode>0</c:formatCod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</c:numCache>
            </c:numRef>
          </c:cat>
          <c:val>
            <c:numRef>
              <c:f>'Fig 8 -  living at home'!$B$8:$B$27</c:f>
              <c:numCache>
                <c:formatCode>0</c:formatCode>
                <c:ptCount val="20"/>
                <c:pt idx="0">
                  <c:v>100</c:v>
                </c:pt>
                <c:pt idx="1">
                  <c:v>96</c:v>
                </c:pt>
                <c:pt idx="2">
                  <c:v>95</c:v>
                </c:pt>
                <c:pt idx="3">
                  <c:v>87</c:v>
                </c:pt>
                <c:pt idx="4">
                  <c:v>76</c:v>
                </c:pt>
                <c:pt idx="5">
                  <c:v>65</c:v>
                </c:pt>
                <c:pt idx="6">
                  <c:v>55</c:v>
                </c:pt>
                <c:pt idx="7">
                  <c:v>52</c:v>
                </c:pt>
                <c:pt idx="8">
                  <c:v>46</c:v>
                </c:pt>
                <c:pt idx="9">
                  <c:v>45</c:v>
                </c:pt>
                <c:pt idx="10">
                  <c:v>34</c:v>
                </c:pt>
                <c:pt idx="11">
                  <c:v>26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F-4FA8-93EC-4AB480746F8F}"/>
            </c:ext>
          </c:extLst>
        </c:ser>
        <c:ser>
          <c:idx val="1"/>
          <c:order val="1"/>
          <c:tx>
            <c:strRef>
              <c:f>'Fig 8 -  living at home'!$C$7</c:f>
              <c:strCache>
                <c:ptCount val="1"/>
                <c:pt idx="0">
                  <c:v>Male (2023)</c:v>
                </c:pt>
              </c:strCache>
            </c:strRef>
          </c:tx>
          <c:spPr>
            <a:ln w="28575" cap="rnd">
              <a:solidFill>
                <a:srgbClr val="FFD139"/>
              </a:solidFill>
              <a:round/>
            </a:ln>
            <a:effectLst/>
          </c:spPr>
          <c:marker>
            <c:symbol val="none"/>
          </c:marker>
          <c:cat>
            <c:numRef>
              <c:f>'Fig 8 -  living at home'!$A$8:$A$27</c:f>
              <c:numCache>
                <c:formatCode>0</c:formatCod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</c:numCache>
            </c:numRef>
          </c:cat>
          <c:val>
            <c:numRef>
              <c:f>'Fig 8 -  living at home'!$C$8:$C$27</c:f>
              <c:numCache>
                <c:formatCode>0</c:formatCode>
                <c:ptCount val="20"/>
                <c:pt idx="0">
                  <c:v>100</c:v>
                </c:pt>
                <c:pt idx="1">
                  <c:v>93</c:v>
                </c:pt>
                <c:pt idx="2">
                  <c:v>95</c:v>
                </c:pt>
                <c:pt idx="3">
                  <c:v>89</c:v>
                </c:pt>
                <c:pt idx="4">
                  <c:v>75</c:v>
                </c:pt>
                <c:pt idx="5">
                  <c:v>59</c:v>
                </c:pt>
                <c:pt idx="6">
                  <c:v>64</c:v>
                </c:pt>
                <c:pt idx="7">
                  <c:v>64</c:v>
                </c:pt>
                <c:pt idx="8">
                  <c:v>54</c:v>
                </c:pt>
                <c:pt idx="9">
                  <c:v>56</c:v>
                </c:pt>
                <c:pt idx="10">
                  <c:v>47</c:v>
                </c:pt>
                <c:pt idx="11">
                  <c:v>39</c:v>
                </c:pt>
                <c:pt idx="12">
                  <c:v>29</c:v>
                </c:pt>
                <c:pt idx="13">
                  <c:v>22</c:v>
                </c:pt>
                <c:pt idx="14">
                  <c:v>21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F-4FA8-93EC-4AB480746F8F}"/>
            </c:ext>
          </c:extLst>
        </c:ser>
        <c:ser>
          <c:idx val="2"/>
          <c:order val="2"/>
          <c:tx>
            <c:strRef>
              <c:f>'Fig 8 -  living at home'!$D$7</c:f>
              <c:strCache>
                <c:ptCount val="1"/>
                <c:pt idx="0">
                  <c:v>Female (2000)</c:v>
                </c:pt>
              </c:strCache>
            </c:strRef>
          </c:tx>
          <c:spPr>
            <a:ln w="28575" cap="rnd">
              <a:solidFill>
                <a:srgbClr val="0B545A"/>
              </a:solidFill>
              <a:round/>
            </a:ln>
            <a:effectLst/>
          </c:spPr>
          <c:marker>
            <c:symbol val="none"/>
          </c:marker>
          <c:cat>
            <c:numRef>
              <c:f>'Fig 8 -  living at home'!$A$8:$A$27</c:f>
              <c:numCache>
                <c:formatCode>0</c:formatCod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</c:numCache>
            </c:numRef>
          </c:cat>
          <c:val>
            <c:numRef>
              <c:f>'Fig 8 -  living at home'!$D$8:$D$27</c:f>
              <c:numCache>
                <c:formatCode>0</c:formatCode>
                <c:ptCount val="20"/>
                <c:pt idx="0">
                  <c:v>100</c:v>
                </c:pt>
                <c:pt idx="1">
                  <c:v>94</c:v>
                </c:pt>
                <c:pt idx="2">
                  <c:v>92</c:v>
                </c:pt>
                <c:pt idx="3">
                  <c:v>81</c:v>
                </c:pt>
                <c:pt idx="4">
                  <c:v>59</c:v>
                </c:pt>
                <c:pt idx="5">
                  <c:v>47</c:v>
                </c:pt>
                <c:pt idx="6">
                  <c:v>38</c:v>
                </c:pt>
                <c:pt idx="7">
                  <c:v>33</c:v>
                </c:pt>
                <c:pt idx="8">
                  <c:v>27</c:v>
                </c:pt>
                <c:pt idx="9">
                  <c:v>21</c:v>
                </c:pt>
                <c:pt idx="10">
                  <c:v>17</c:v>
                </c:pt>
                <c:pt idx="11">
                  <c:v>12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F-4FA8-93EC-4AB480746F8F}"/>
            </c:ext>
          </c:extLst>
        </c:ser>
        <c:ser>
          <c:idx val="3"/>
          <c:order val="3"/>
          <c:tx>
            <c:strRef>
              <c:f>'Fig 8 -  living at home'!$E$7</c:f>
              <c:strCache>
                <c:ptCount val="1"/>
                <c:pt idx="0">
                  <c:v>Female (2023)</c:v>
                </c:pt>
              </c:strCache>
            </c:strRef>
          </c:tx>
          <c:spPr>
            <a:ln w="28575" cap="rnd">
              <a:solidFill>
                <a:srgbClr val="1494E7"/>
              </a:solidFill>
              <a:round/>
            </a:ln>
            <a:effectLst/>
          </c:spPr>
          <c:marker>
            <c:symbol val="none"/>
          </c:marker>
          <c:cat>
            <c:numRef>
              <c:f>'Fig 8 -  living at home'!$A$8:$A$27</c:f>
              <c:numCache>
                <c:formatCode>0</c:formatCod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</c:numCache>
            </c:numRef>
          </c:cat>
          <c:val>
            <c:numRef>
              <c:f>'Fig 8 -  living at home'!$E$8:$E$27</c:f>
              <c:numCache>
                <c:formatCode>0</c:formatCode>
                <c:ptCount val="20"/>
                <c:pt idx="0">
                  <c:v>100</c:v>
                </c:pt>
                <c:pt idx="1">
                  <c:v>94</c:v>
                </c:pt>
                <c:pt idx="2">
                  <c:v>93</c:v>
                </c:pt>
                <c:pt idx="3">
                  <c:v>84</c:v>
                </c:pt>
                <c:pt idx="4">
                  <c:v>66</c:v>
                </c:pt>
                <c:pt idx="5">
                  <c:v>55</c:v>
                </c:pt>
                <c:pt idx="6">
                  <c:v>56</c:v>
                </c:pt>
                <c:pt idx="7">
                  <c:v>46</c:v>
                </c:pt>
                <c:pt idx="8">
                  <c:v>46</c:v>
                </c:pt>
                <c:pt idx="9">
                  <c:v>38</c:v>
                </c:pt>
                <c:pt idx="10">
                  <c:v>29</c:v>
                </c:pt>
                <c:pt idx="11">
                  <c:v>25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3F-4FA8-93EC-4AB480746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151904"/>
        <c:axId val="1202149504"/>
      </c:lineChart>
      <c:catAx>
        <c:axId val="1202151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202149504"/>
        <c:crosses val="autoZero"/>
        <c:auto val="1"/>
        <c:lblAlgn val="ctr"/>
        <c:lblOffset val="100"/>
        <c:noMultiLvlLbl val="0"/>
      </c:catAx>
      <c:valAx>
        <c:axId val="1202149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20215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Founders Grotesk" panose="020B0503030202060203" pitchFamily="34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Founders Grotesk Regular" panose="020B0503030202060203" pitchFamily="34" charset="77"/>
                <a:ea typeface="+mn-ea"/>
                <a:cs typeface="+mn-cs"/>
              </a:defRPr>
            </a:pPr>
            <a:r>
              <a:rPr lang="en-GB" sz="1200" b="1">
                <a:solidFill>
                  <a:srgbClr val="0B545A"/>
                </a:solidFill>
              </a:rPr>
              <a:t>Endorsement of defining characteristics of adulthood (percentage)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Founders Grotesk Regular" panose="020B0503030202060203" pitchFamily="34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E1B3"/>
            </a:solidFill>
            <a:ln>
              <a:noFill/>
            </a:ln>
            <a:effectLst/>
          </c:spPr>
          <c:invertIfNegative val="0"/>
          <c:cat>
            <c:strRef>
              <c:f>'Fig10  - Adulthood characterist'!$A$7:$A$15</c:f>
              <c:strCache>
                <c:ptCount val="9"/>
                <c:pt idx="0">
                  <c:v>Accepting responsibility</c:v>
                </c:pt>
                <c:pt idx="1">
                  <c:v>Able to look after myself</c:v>
                </c:pt>
                <c:pt idx="2">
                  <c:v>Making my own choices</c:v>
                </c:pt>
                <c:pt idx="3">
                  <c:v>Having control over my life</c:v>
                </c:pt>
                <c:pt idx="4">
                  <c:v>Financially independent</c:v>
                </c:pt>
                <c:pt idx="5">
                  <c:v>Paying for living expenses</c:v>
                </c:pt>
                <c:pt idx="6">
                  <c:v>Full-time employment</c:v>
                </c:pt>
                <c:pt idx="7">
                  <c:v>Parenthood</c:v>
                </c:pt>
                <c:pt idx="8">
                  <c:v>Marriage </c:v>
                </c:pt>
              </c:strCache>
            </c:strRef>
          </c:cat>
          <c:val>
            <c:numRef>
              <c:f>'Fig10  - Adulthood characterist'!$B$7:$B$15</c:f>
              <c:numCache>
                <c:formatCode>General</c:formatCode>
                <c:ptCount val="9"/>
                <c:pt idx="0">
                  <c:v>80</c:v>
                </c:pt>
                <c:pt idx="1">
                  <c:v>76</c:v>
                </c:pt>
                <c:pt idx="2">
                  <c:v>74</c:v>
                </c:pt>
                <c:pt idx="3">
                  <c:v>70</c:v>
                </c:pt>
                <c:pt idx="4">
                  <c:v>79</c:v>
                </c:pt>
                <c:pt idx="5">
                  <c:v>79</c:v>
                </c:pt>
                <c:pt idx="6">
                  <c:v>28</c:v>
                </c:pt>
                <c:pt idx="7">
                  <c:v>26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2-4C33-A77A-3EF173C0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2990255"/>
        <c:axId val="1432988335"/>
      </c:barChart>
      <c:catAx>
        <c:axId val="1432990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432988335"/>
        <c:crosses val="autoZero"/>
        <c:auto val="1"/>
        <c:lblAlgn val="ctr"/>
        <c:lblOffset val="100"/>
        <c:noMultiLvlLbl val="0"/>
      </c:catAx>
      <c:valAx>
        <c:axId val="143298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Founders Grotesk" panose="020B0503030202060203" pitchFamily="34" charset="77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Founders Grotesk" panose="020B0503030202060203" pitchFamily="34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ounders Grotesk" panose="020B0503030202060203" pitchFamily="34" charset="77"/>
                <a:ea typeface="+mn-ea"/>
                <a:cs typeface="+mn-cs"/>
              </a:defRPr>
            </a:pPr>
            <a:endParaRPr lang="en-US"/>
          </a:p>
        </c:txPr>
        <c:crossAx val="143299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Founders Grotesk" panose="020B0503030202060203" pitchFamily="34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12129</xdr:colOff>
      <xdr:row>5</xdr:row>
      <xdr:rowOff>181954</xdr:rowOff>
    </xdr:from>
    <xdr:to>
      <xdr:col>20</xdr:col>
      <xdr:colOff>59571</xdr:colOff>
      <xdr:row>23</xdr:row>
      <xdr:rowOff>154014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1BC53-6195-4603-9A1C-6A50A781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602343</xdr:colOff>
      <xdr:row>9</xdr:row>
      <xdr:rowOff>457199</xdr:rowOff>
    </xdr:from>
    <xdr:to>
      <xdr:col>15</xdr:col>
      <xdr:colOff>342900</xdr:colOff>
      <xdr:row>23</xdr:row>
      <xdr:rowOff>120946</xdr:rowOff>
    </xdr:to>
    <xdr:pic>
      <xdr:nvPicPr>
        <xdr:cNvPr id="2" name="Picture 1" descr="A map of england with different colored areas&#10;&#10;Description automatically generated">
          <a:extLst>
            <a:ext uri="{FF2B5EF4-FFF2-40B4-BE49-F238E27FC236}">
              <a16:creationId xmlns:a16="http://schemas.microsoft.com/office/drawing/2014/main" id="{DFBD418F-A31E-DB2F-3AFA-47DC8F754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0743" y="2806699"/>
          <a:ext cx="6344557" cy="4299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14006</xdr:colOff>
      <xdr:row>5</xdr:row>
      <xdr:rowOff>24866</xdr:rowOff>
    </xdr:from>
    <xdr:to>
      <xdr:col>13</xdr:col>
      <xdr:colOff>21344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AF308E-81B6-F106-2838-71686C347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0.51461</cdr:x>
      <cdr:y>0.62814</cdr:y>
    </cdr:from>
    <cdr:to>
      <cdr:x>0.82364</cdr:x>
      <cdr:y>0.82663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36C5B98-E0DE-3C02-3EF4-5F7EBF0AAF46}"/>
            </a:ext>
          </a:extLst>
        </cdr:cNvPr>
        <cdr:cNvSpPr txBox="1"/>
      </cdr:nvSpPr>
      <cdr:spPr>
        <a:xfrm xmlns:a="http://schemas.openxmlformats.org/drawingml/2006/main">
          <a:off x="4926480" y="3735294"/>
          <a:ext cx="2958353" cy="118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kern="1200"/>
        </a:p>
      </cdr:txBody>
    </cdr:sp>
  </cdr:relSizeAnchor>
  <cdr:relSizeAnchor xmlns:cdr="http://schemas.openxmlformats.org/drawingml/2006/chartDrawing">
    <cdr:from>
      <cdr:x>0.38628</cdr:x>
      <cdr:y>0.06588</cdr:y>
    </cdr:from>
    <cdr:to>
      <cdr:x>0.38628</cdr:x>
      <cdr:y>0.89448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B5D6FB90-4A70-00A1-22F9-AE7D9F523388}"/>
            </a:ext>
          </a:extLst>
        </cdr:cNvPr>
        <cdr:cNvCxnSpPr/>
      </cdr:nvCxnSpPr>
      <cdr:spPr>
        <a:xfrm xmlns:a="http://schemas.openxmlformats.org/drawingml/2006/main" flipV="1">
          <a:off x="4065184" y="439012"/>
          <a:ext cx="0" cy="55214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B545A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0.5344</cdr:x>
      <cdr:y>0.06551</cdr:y>
    </cdr:from>
    <cdr:to>
      <cdr:x>0.5344</cdr:x>
      <cdr:y>0.89205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7F3032F0-7A76-76C7-AA2F-6779D3F23334}"/>
            </a:ext>
          </a:extLst>
        </cdr:cNvPr>
        <cdr:cNvCxnSpPr/>
      </cdr:nvCxnSpPr>
      <cdr:spPr>
        <a:xfrm xmlns:a="http://schemas.openxmlformats.org/drawingml/2006/main" flipV="1">
          <a:off x="5609203" y="441895"/>
          <a:ext cx="0" cy="557578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B545A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0.70271</cdr:x>
      <cdr:y>0.06689</cdr:y>
    </cdr:from>
    <cdr:to>
      <cdr:x>0.70271</cdr:x>
      <cdr:y>0.89382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CFCDED43-F766-26E1-1EFE-5C81E201A697}"/>
            </a:ext>
          </a:extLst>
        </cdr:cNvPr>
        <cdr:cNvCxnSpPr/>
      </cdr:nvCxnSpPr>
      <cdr:spPr>
        <a:xfrm xmlns:a="http://schemas.openxmlformats.org/drawingml/2006/main" flipV="1">
          <a:off x="7375829" y="451233"/>
          <a:ext cx="0" cy="55783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B545A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0.88338</cdr:x>
      <cdr:y>0.06412</cdr:y>
    </cdr:from>
    <cdr:to>
      <cdr:x>0.88338</cdr:x>
      <cdr:y>0.89514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F03F148E-0F26-5D97-B8B6-95391DA214CB}"/>
            </a:ext>
          </a:extLst>
        </cdr:cNvPr>
        <cdr:cNvCxnSpPr/>
      </cdr:nvCxnSpPr>
      <cdr:spPr>
        <a:xfrm xmlns:a="http://schemas.openxmlformats.org/drawingml/2006/main" flipV="1">
          <a:off x="9272189" y="432557"/>
          <a:ext cx="0" cy="56059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B545A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0.36141</cdr:x>
      <cdr:y>0.70589</cdr:y>
    </cdr:from>
    <cdr:to>
      <cdr:x>0.39214</cdr:x>
      <cdr:y>0.87822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AE2359A9-1782-BF56-E364-D8F62B367888}"/>
            </a:ext>
          </a:extLst>
        </cdr:cNvPr>
        <cdr:cNvSpPr txBox="1"/>
      </cdr:nvSpPr>
      <cdr:spPr>
        <a:xfrm xmlns:a="http://schemas.openxmlformats.org/drawingml/2006/main" rot="16200000">
          <a:off x="2514078" y="4166744"/>
          <a:ext cx="933067" cy="24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kern="1200">
              <a:solidFill>
                <a:srgbClr val="0B545A"/>
              </a:solidFill>
              <a:latin typeface="Founders Grotesk" panose="020B0503030202060203" pitchFamily="34" charset="77"/>
            </a:rPr>
            <a:t>Baby boomers</a:t>
          </a:r>
        </a:p>
      </cdr:txBody>
    </cdr:sp>
  </cdr:relSizeAnchor>
  <cdr:relSizeAnchor xmlns:cdr="http://schemas.openxmlformats.org/drawingml/2006/chartDrawing">
    <cdr:from>
      <cdr:x>0.50752</cdr:x>
      <cdr:y>0.70665</cdr:y>
    </cdr:from>
    <cdr:to>
      <cdr:x>0.53825</cdr:x>
      <cdr:y>0.87898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0BC164AE-B809-D225-FB8E-755CB4A436D4}"/>
            </a:ext>
          </a:extLst>
        </cdr:cNvPr>
        <cdr:cNvSpPr txBox="1"/>
      </cdr:nvSpPr>
      <cdr:spPr>
        <a:xfrm xmlns:a="http://schemas.openxmlformats.org/drawingml/2006/main" rot="16200000">
          <a:off x="3669972" y="4170855"/>
          <a:ext cx="933067" cy="24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 kern="1200">
              <a:solidFill>
                <a:srgbClr val="0B545A"/>
              </a:solidFill>
              <a:latin typeface="Founders Grotesk" panose="020B0503030202060203" pitchFamily="34" charset="77"/>
            </a:rPr>
            <a:t>Generation X</a:t>
          </a:r>
        </a:p>
      </cdr:txBody>
    </cdr:sp>
  </cdr:relSizeAnchor>
  <cdr:relSizeAnchor xmlns:cdr="http://schemas.openxmlformats.org/drawingml/2006/chartDrawing">
    <cdr:from>
      <cdr:x>0.67767</cdr:x>
      <cdr:y>0.7043</cdr:y>
    </cdr:from>
    <cdr:to>
      <cdr:x>0.7084</cdr:x>
      <cdr:y>0.87664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5D2637CC-AE92-7AC4-0A72-C3037FDA3616}"/>
            </a:ext>
          </a:extLst>
        </cdr:cNvPr>
        <cdr:cNvSpPr txBox="1"/>
      </cdr:nvSpPr>
      <cdr:spPr>
        <a:xfrm xmlns:a="http://schemas.openxmlformats.org/drawingml/2006/main" rot="16200000">
          <a:off x="5016012" y="4158155"/>
          <a:ext cx="933067" cy="24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 kern="1200">
              <a:solidFill>
                <a:srgbClr val="0B545A"/>
              </a:solidFill>
              <a:latin typeface="Founders Grotesk" panose="020B0503030202060203" pitchFamily="34" charset="77"/>
            </a:rPr>
            <a:t>Millennials</a:t>
          </a:r>
        </a:p>
      </cdr:txBody>
    </cdr:sp>
  </cdr:relSizeAnchor>
  <cdr:relSizeAnchor xmlns:cdr="http://schemas.openxmlformats.org/drawingml/2006/chartDrawing">
    <cdr:from>
      <cdr:x>0.85727</cdr:x>
      <cdr:y>0.70723</cdr:y>
    </cdr:from>
    <cdr:to>
      <cdr:x>0.888</cdr:x>
      <cdr:y>0.87957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FC208EB4-043A-B744-3C07-927DAE04F625}"/>
            </a:ext>
          </a:extLst>
        </cdr:cNvPr>
        <cdr:cNvSpPr txBox="1"/>
      </cdr:nvSpPr>
      <cdr:spPr>
        <a:xfrm xmlns:a="http://schemas.openxmlformats.org/drawingml/2006/main" rot="16200000">
          <a:off x="6436822" y="4174030"/>
          <a:ext cx="933067" cy="24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 kern="1200">
              <a:solidFill>
                <a:srgbClr val="0B545A"/>
              </a:solidFill>
              <a:latin typeface="Founders Grotesk" panose="020B0503030202060203" pitchFamily="34" charset="77"/>
            </a:rPr>
            <a:t>Generation Z</a:t>
          </a:r>
        </a:p>
      </cdr:txBody>
    </cdr:sp>
  </cdr:relSizeAnchor>
  <cdr:relSizeAnchor xmlns:cdr="http://schemas.openxmlformats.org/drawingml/2006/chartDrawing">
    <cdr:from>
      <cdr:x>0.96927</cdr:x>
      <cdr:y>0.67219</cdr:y>
    </cdr:from>
    <cdr:to>
      <cdr:x>1</cdr:x>
      <cdr:y>0.8781</cdr:y>
    </cdr:to>
    <cdr:sp macro="" textlink="">
      <cdr:nvSpPr>
        <cdr:cNvPr id="27" name="TextBox 1">
          <a:extLst xmlns:a="http://schemas.openxmlformats.org/drawingml/2006/main">
            <a:ext uri="{FF2B5EF4-FFF2-40B4-BE49-F238E27FC236}">
              <a16:creationId xmlns:a16="http://schemas.microsoft.com/office/drawing/2014/main" id="{AF7A7735-F5ED-CE22-3A16-B0624F7C3DFD}"/>
            </a:ext>
          </a:extLst>
        </cdr:cNvPr>
        <cdr:cNvSpPr txBox="1"/>
      </cdr:nvSpPr>
      <cdr:spPr>
        <a:xfrm xmlns:a="http://schemas.openxmlformats.org/drawingml/2006/main" rot="16200000">
          <a:off x="7231958" y="4075192"/>
          <a:ext cx="1114867" cy="24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 kern="1200">
              <a:solidFill>
                <a:srgbClr val="0B545A"/>
              </a:solidFill>
              <a:latin typeface="Founders Grotesk" panose="020B0503030202060203" pitchFamily="34" charset="77"/>
            </a:rPr>
            <a:t>Generation Alpha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1125263</xdr:colOff>
      <xdr:row>7</xdr:row>
      <xdr:rowOff>28666</xdr:rowOff>
    </xdr:from>
    <xdr:to>
      <xdr:col>18</xdr:col>
      <xdr:colOff>378772</xdr:colOff>
      <xdr:row>22</xdr:row>
      <xdr:rowOff>215900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2D094A-C96D-4F2B-8A0A-2FEF022FD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101600</xdr:rowOff>
    </xdr:from>
    <xdr:to>
      <xdr:col>21</xdr:col>
      <xdr:colOff>642470</xdr:colOff>
      <xdr:row>20</xdr:row>
      <xdr:rowOff>283882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713275-BCBD-AE43-8B39-6F4B05940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162522</xdr:rowOff>
    </xdr:from>
    <xdr:to>
      <xdr:col>9</xdr:col>
      <xdr:colOff>178653</xdr:colOff>
      <xdr:row>42</xdr:row>
      <xdr:rowOff>92363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A15254-7ECF-4404-95E5-77FFF234E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6</xdr:row>
      <xdr:rowOff>177800</xdr:rowOff>
    </xdr:from>
    <xdr:to>
      <xdr:col>14</xdr:col>
      <xdr:colOff>307975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C76B0-E889-4634-AF22-2FACDB201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88898</xdr:colOff>
      <xdr:row>23</xdr:row>
      <xdr:rowOff>312736</xdr:rowOff>
    </xdr:from>
    <xdr:to>
      <xdr:col>7</xdr:col>
      <xdr:colOff>660399</xdr:colOff>
      <xdr:row>40</xdr:row>
      <xdr:rowOff>218756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566468-BB2A-137D-A967-86628F07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25400</xdr:colOff>
      <xdr:row>11</xdr:row>
      <xdr:rowOff>0</xdr:rowOff>
    </xdr:from>
    <xdr:to>
      <xdr:col>24</xdr:col>
      <xdr:colOff>114414</xdr:colOff>
      <xdr:row>30</xdr:row>
      <xdr:rowOff>292100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013716-35D3-AAB9-9D4C-D0C7DBA9B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47336</xdr:colOff>
      <xdr:row>6</xdr:row>
      <xdr:rowOff>150091</xdr:rowOff>
    </xdr:from>
    <xdr:to>
      <xdr:col>15</xdr:col>
      <xdr:colOff>491837</xdr:colOff>
      <xdr:row>27</xdr:row>
      <xdr:rowOff>57727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88443B-F3E7-8C9E-E14F-F62CB6569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uffieldfoundation.sharepoint.com/sites/GrownUp/Shared%20Documents/General/3.%20Data%20stories/DS1%20-%20Social%20markers%20of%20transitions/3.%20Data%20for%20charts/Data%20for%20visuals%20(Blog%20latest)%20.xlsx" TargetMode="External"/><Relationship Id="rId1" Type="http://schemas.openxmlformats.org/officeDocument/2006/relationships/externalLinkPath" Target="Data%20for%20visuals%20(Blog%20latest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 1 GenZ"/>
      <sheetName val="Fig2 Participation in edu"/>
      <sheetName val="Fig 3 - Starting work by edu"/>
      <sheetName val="Fig 4 Perceived markers "/>
      <sheetName val="Fig 5 Gen Z Aspirations "/>
      <sheetName val="Fig 6 Cohab and marriage"/>
      <sheetName val="Fig 7 NEET"/>
      <sheetName val="Fig 8 living at home trend"/>
      <sheetName val="Fig 9 Leaving home geographic"/>
      <sheetName val="Fig10  - Adulthood characterist"/>
      <sheetName val="FigA.1 Participation in edu "/>
      <sheetName val="Fig A.2 - Starting work"/>
      <sheetName val="FigA.3 - Leaving family home"/>
      <sheetName val="FigA.4 Marriage"/>
      <sheetName val="FigA.5 Having children"/>
    </sheetNames>
    <sheetDataSet>
      <sheetData sheetId="0">
        <row r="8">
          <cell r="G8" t="str">
            <v>Baby boomers - born 1945-1965</v>
          </cell>
        </row>
        <row r="9">
          <cell r="G9" t="str">
            <v>Gen X - born 1966-1979</v>
          </cell>
        </row>
        <row r="10">
          <cell r="G10" t="str">
            <v>Millennials - born 1980-1995</v>
          </cell>
        </row>
        <row r="11">
          <cell r="G11" t="str">
            <v>Gen Z born 1006-2012</v>
          </cell>
        </row>
        <row r="12">
          <cell r="G12" t="str">
            <v>Gen Alpha born 2013-2024.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98C6AA-87C2-BB42-A86F-D4CD84C21A3C}" name="Table3" displayName="Table3" ref="A7:C85" totalsRowShown="0" headerRowDxfId="57" dataDxfId="56">
  <tableColumns count="3">
    <tableColumn id="1" xr3:uid="{C53DFC83-B609-6D48-86C0-6F61D04EEF84}" name="Generation " dataDxfId="55"/>
    <tableColumn id="2" xr3:uid="{5695C94B-DC00-A047-88A4-D69164C58F17}" name="Year" dataDxfId="54"/>
    <tableColumn id="3" xr3:uid="{0BC8A100-6A00-C948-A859-9DC046AC3EBE}" name="Number of live births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3BD383-1AAE-BA45-A84B-D3208964A8E3}" name="Table2" displayName="Table2" ref="A9:F17" totalsRowShown="0" headerRowDxfId="52" dataDxfId="51">
  <tableColumns count="6">
    <tableColumn id="1" xr3:uid="{8E01EF54-997C-0548-860A-5899051646E8}" name="Markers" dataDxfId="50"/>
    <tableColumn id="2" xr3:uid="{B91184B4-D44C-6F47-BC9D-F4C5F563C3AA}" name="18-24" dataDxfId="49"/>
    <tableColumn id="3" xr3:uid="{57E82A37-FFD7-944B-9F81-4DB665212F2F}" name="25-34" dataDxfId="48"/>
    <tableColumn id="4" xr3:uid="{F3544F3E-471A-BD4E-9427-0CD7595D630C}" name="35-49" dataDxfId="47"/>
    <tableColumn id="5" xr3:uid="{E48EB48C-15C5-984B-B2F1-0383BD73080A}" name="50-64" dataDxfId="46"/>
    <tableColumn id="6" xr3:uid="{E88AA3BC-5E71-CB4F-97DD-30BB245538BE}" name="65+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87871-4E8E-4AD8-ADB4-8CA6D3425AA8}" name="Living_arrangements_England_Wales" displayName="Living_arrangements_England_Wales" ref="A7:V19" totalsRowShown="0" headerRowDxfId="44" dataDxfId="43">
  <autoFilter ref="A7:V19" xr:uid="{1D587871-4E8E-4AD8-ADB4-8CA6D3425AA8}"/>
  <tableColumns count="22">
    <tableColumn id="1" xr3:uid="{F0A1FC69-307E-4FC3-ABED-397435D3A50D}" name="Living arrangements [note 7] [note 8]" dataDxfId="42"/>
    <tableColumn id="3" xr3:uid="{325FF983-61B6-4AE7-9847-7DD1404354B0}" name="2002 Estimate" dataDxfId="41"/>
    <tableColumn id="6" xr3:uid="{287685FA-D192-4486-A868-29DA8F2BBF0A}" name="2003 Estimate" dataDxfId="40"/>
    <tableColumn id="9" xr3:uid="{8809A5A0-3110-4C18-8E05-CF4F76139053}" name="2004 Estimate" dataDxfId="39"/>
    <tableColumn id="12" xr3:uid="{52154074-345B-41CF-B0E3-134A7105D284}" name="2005 Estimate" dataDxfId="38"/>
    <tableColumn id="15" xr3:uid="{DC1EDE28-AF9C-44E9-B810-AD7058AC33B6}" name="2006 Estimate" dataDxfId="37"/>
    <tableColumn id="18" xr3:uid="{A7217D9B-EEB1-4B3F-AC19-8D0B3F639222}" name="2007 Estimate" dataDxfId="36"/>
    <tableColumn id="21" xr3:uid="{2318125D-A0D4-4223-91B0-F910DDBFF147}" name="2008 Estimate" dataDxfId="35"/>
    <tableColumn id="24" xr3:uid="{268FD7D0-35A2-4019-A510-C090AB4D0C96}" name="2009 Estimate" dataDxfId="34"/>
    <tableColumn id="27" xr3:uid="{6BC0F0A6-7B1C-4455-8E75-FD0EB441D1CA}" name="2010 Estimate" dataDxfId="33"/>
    <tableColumn id="30" xr3:uid="{9DD5B495-DA04-4D7C-98A5-2E4574708904}" name="2011 Estimate" dataDxfId="32"/>
    <tableColumn id="33" xr3:uid="{661981DF-5570-449E-BA60-5C062C5ABBC8}" name="2012 Estimate" dataDxfId="31"/>
    <tableColumn id="36" xr3:uid="{B3E78200-D691-4120-B37C-0BB85E9E0536}" name="2013 Estimate" dataDxfId="30"/>
    <tableColumn id="39" xr3:uid="{7E7B22BE-06B6-4A07-9EF7-53D5542A7032}" name="2014 Estimate" dataDxfId="29"/>
    <tableColumn id="42" xr3:uid="{CC62B345-924D-4A40-A36F-22C9633B2D75}" name="2015 Estimate" dataDxfId="28"/>
    <tableColumn id="45" xr3:uid="{A5AAD41E-537A-4668-B84B-08245B1C16C5}" name="2016 Estimate" dataDxfId="27"/>
    <tableColumn id="48" xr3:uid="{14F4EAFE-A2A8-4F43-A32D-7B9B6A8F05C6}" name="2017 Estimate" dataDxfId="26"/>
    <tableColumn id="51" xr3:uid="{4EA356C8-B7ED-40CF-A806-5B713FBA93B2}" name="2018 Estimate" dataDxfId="25"/>
    <tableColumn id="54" xr3:uid="{6CE4C036-C315-4BAC-8ED5-6D2147EDBA35}" name="2019 Estimate" dataDxfId="24"/>
    <tableColumn id="57" xr3:uid="{E3CB40BE-D20F-45EB-9252-832C9949457D}" name="2020 Estimate" dataDxfId="23"/>
    <tableColumn id="60" xr3:uid="{32BB8935-6F84-4AF2-9CFF-C1EE686038DF}" name="2021 Estimate" dataDxfId="22"/>
    <tableColumn id="63" xr3:uid="{EC2E1990-9664-4D30-8D3D-AB6361DC8DC7}" name="2022 Estimate" dataDxfId="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ipsos.com/en-uk/generation-z-do-they-exist-and-what-influences-them" TargetMode="External"/><Relationship Id="rId1" Type="http://schemas.openxmlformats.org/officeDocument/2006/relationships/hyperlink" Target="https://www.ons.gov.uk/peoplepopulationandcommunity/birthsdeathsandmarriages/livebirths/datasets/birthsummarytables" TargetMode="Externa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doi.org/10.1007/s10804-024-09477-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plore-education-statistics.service.gov.uk/find-statistics/participation-in-education-and-training-and-employ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ons.gov.uk/employmentandlabourmarket/peoplenotinwork/unemployment/bulletins/youngpeoplenotineducationemploymentortrainingneet/november2024" TargetMode="External"/><Relationship Id="rId1" Type="http://schemas.openxmlformats.org/officeDocument/2006/relationships/hyperlink" Target="http://www.ons.gov.uk/employmentandlabourmarket/peopleinwork/employmentandemployeetypes/datasets/educationalstatusandlabourmarke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hyperlink" Target="https://yougov.co.uk/society/articles/34454-signs-of-being-grown-u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assets-corporate.channel4.com/_flysystem/s3/2023-02/Channel%204%20-%20Beyond%20Z%20report%20-%20FINAL%20%28Accessible%2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ons.gov.uk/peoplepopulationandcommunity/birthsdeathsandmarriages/families/datasets/youngadultslivingwiththeirparents/curr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s.gov.uk/peoplepopulationandcommunity/populationandmigration/populationestimates/articles/moreadultslivingwiththeirparents/2023-05-10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5F0-FBB5-4352-960F-BD0CFD40C1D5}">
  <dimension ref="A1:AJ88"/>
  <sheetViews>
    <sheetView zoomScaleNormal="100" workbookViewId="0">
      <selection activeCell="A3" sqref="A3:N3"/>
    </sheetView>
  </sheetViews>
  <sheetFormatPr baseColWidth="10" defaultColWidth="8.83203125" defaultRowHeight="18" x14ac:dyDescent="0.2"/>
  <cols>
    <col min="1" max="1" width="19.5" style="3" customWidth="1"/>
    <col min="2" max="2" width="11.83203125" style="3" customWidth="1"/>
    <col min="3" max="3" width="27.33203125" style="3" customWidth="1"/>
    <col min="4" max="4" width="8.83203125" style="3" customWidth="1"/>
    <col min="5" max="16384" width="8.83203125" style="3"/>
  </cols>
  <sheetData>
    <row r="1" spans="1:36" ht="47" customHeight="1" thickBot="1" x14ac:dyDescent="0.25">
      <c r="A1" s="55" t="s">
        <v>1060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6" ht="22" thickTop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36" ht="40" customHeight="1" x14ac:dyDescent="0.2">
      <c r="A3" s="56" t="s">
        <v>1080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6" ht="57" customHeight="1" x14ac:dyDescent="0.2">
      <c r="A4" s="56" t="s">
        <v>1061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6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6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4"/>
      <c r="Q6" s="4"/>
      <c r="R6" s="4"/>
      <c r="S6" s="4"/>
      <c r="T6" s="4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6" ht="45" customHeight="1" x14ac:dyDescent="0.2">
      <c r="A7" s="9" t="s">
        <v>0</v>
      </c>
      <c r="B7" s="9" t="s">
        <v>1</v>
      </c>
      <c r="C7" s="9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ht="25" customHeight="1" x14ac:dyDescent="0.2">
      <c r="A8" s="3" t="s">
        <v>3</v>
      </c>
      <c r="B8" s="8">
        <v>1945</v>
      </c>
      <c r="C8" s="10">
        <v>679937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25" customHeight="1" x14ac:dyDescent="0.2">
      <c r="A9" s="3" t="s">
        <v>3</v>
      </c>
      <c r="B9" s="8">
        <v>1946</v>
      </c>
      <c r="C9" s="10">
        <v>820719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25" customHeight="1" x14ac:dyDescent="0.2">
      <c r="A10" s="3" t="s">
        <v>3</v>
      </c>
      <c r="B10" s="8">
        <v>1947</v>
      </c>
      <c r="C10" s="10">
        <v>881026</v>
      </c>
    </row>
    <row r="11" spans="1:36" ht="25" customHeight="1" x14ac:dyDescent="0.2">
      <c r="A11" s="3" t="s">
        <v>3</v>
      </c>
      <c r="B11" s="8">
        <v>1948</v>
      </c>
      <c r="C11" s="10">
        <v>775306</v>
      </c>
      <c r="T11" s="11"/>
      <c r="U11" s="11"/>
      <c r="V11" s="11"/>
    </row>
    <row r="12" spans="1:36" ht="25" customHeight="1" x14ac:dyDescent="0.2">
      <c r="A12" s="3" t="s">
        <v>3</v>
      </c>
      <c r="B12" s="8">
        <v>1949</v>
      </c>
      <c r="C12" s="10">
        <v>730518</v>
      </c>
      <c r="T12" s="11"/>
      <c r="U12" s="11"/>
      <c r="V12" s="11"/>
    </row>
    <row r="13" spans="1:36" ht="25" customHeight="1" x14ac:dyDescent="0.2">
      <c r="A13" s="3" t="s">
        <v>3</v>
      </c>
      <c r="B13" s="8">
        <v>1950</v>
      </c>
      <c r="C13" s="10">
        <v>697097</v>
      </c>
      <c r="T13" s="11"/>
      <c r="U13" s="11"/>
      <c r="V13" s="11"/>
    </row>
    <row r="14" spans="1:36" ht="25" customHeight="1" x14ac:dyDescent="0.2">
      <c r="A14" s="3" t="s">
        <v>3</v>
      </c>
      <c r="B14" s="8">
        <v>1951</v>
      </c>
      <c r="C14" s="10">
        <v>677529</v>
      </c>
      <c r="T14" s="11"/>
      <c r="U14" s="11"/>
      <c r="V14" s="11"/>
    </row>
    <row r="15" spans="1:36" ht="25" customHeight="1" x14ac:dyDescent="0.2">
      <c r="A15" s="3" t="s">
        <v>3</v>
      </c>
      <c r="B15" s="8">
        <v>1952</v>
      </c>
      <c r="C15" s="10">
        <v>673735</v>
      </c>
      <c r="F15" s="2"/>
      <c r="T15" s="11"/>
      <c r="U15" s="11"/>
      <c r="V15" s="11"/>
    </row>
    <row r="16" spans="1:36" ht="25" customHeight="1" x14ac:dyDescent="0.2">
      <c r="A16" s="3" t="s">
        <v>3</v>
      </c>
      <c r="B16" s="8">
        <v>1953</v>
      </c>
      <c r="C16" s="10">
        <v>684372</v>
      </c>
      <c r="T16" s="11"/>
      <c r="U16" s="11"/>
      <c r="V16" s="11"/>
    </row>
    <row r="17" spans="1:3" ht="25" customHeight="1" x14ac:dyDescent="0.2">
      <c r="A17" s="3" t="s">
        <v>3</v>
      </c>
      <c r="B17" s="8">
        <v>1954</v>
      </c>
      <c r="C17" s="10">
        <v>673651</v>
      </c>
    </row>
    <row r="18" spans="1:3" ht="25" customHeight="1" x14ac:dyDescent="0.2">
      <c r="A18" s="3" t="s">
        <v>3</v>
      </c>
      <c r="B18" s="8">
        <v>1955</v>
      </c>
      <c r="C18" s="10">
        <v>667811</v>
      </c>
    </row>
    <row r="19" spans="1:3" ht="25" customHeight="1" x14ac:dyDescent="0.2">
      <c r="A19" s="3" t="s">
        <v>3</v>
      </c>
      <c r="B19" s="8">
        <v>1956</v>
      </c>
      <c r="C19" s="10">
        <v>700335</v>
      </c>
    </row>
    <row r="20" spans="1:3" ht="25" customHeight="1" x14ac:dyDescent="0.2">
      <c r="A20" s="3" t="s">
        <v>3</v>
      </c>
      <c r="B20" s="8">
        <v>1957</v>
      </c>
      <c r="C20" s="10">
        <v>723381</v>
      </c>
    </row>
    <row r="21" spans="1:3" ht="25" customHeight="1" x14ac:dyDescent="0.2">
      <c r="A21" s="3" t="s">
        <v>3</v>
      </c>
      <c r="B21" s="8">
        <v>1958</v>
      </c>
      <c r="C21" s="10">
        <v>740715</v>
      </c>
    </row>
    <row r="22" spans="1:3" ht="25" customHeight="1" x14ac:dyDescent="0.2">
      <c r="A22" s="3" t="s">
        <v>3</v>
      </c>
      <c r="B22" s="8">
        <v>1959</v>
      </c>
      <c r="C22" s="10">
        <v>748501</v>
      </c>
    </row>
    <row r="23" spans="1:3" ht="25" customHeight="1" x14ac:dyDescent="0.2">
      <c r="A23" s="3" t="s">
        <v>3</v>
      </c>
      <c r="B23" s="8">
        <v>1960</v>
      </c>
      <c r="C23" s="10">
        <v>785005</v>
      </c>
    </row>
    <row r="24" spans="1:3" ht="25" customHeight="1" x14ac:dyDescent="0.2">
      <c r="A24" s="3" t="s">
        <v>3</v>
      </c>
      <c r="B24" s="8">
        <v>1961</v>
      </c>
      <c r="C24" s="10">
        <v>811281</v>
      </c>
    </row>
    <row r="25" spans="1:3" ht="25" customHeight="1" x14ac:dyDescent="0.2">
      <c r="A25" s="3" t="s">
        <v>3</v>
      </c>
      <c r="B25" s="8">
        <v>1962</v>
      </c>
      <c r="C25" s="10">
        <v>838736</v>
      </c>
    </row>
    <row r="26" spans="1:3" ht="25" customHeight="1" x14ac:dyDescent="0.2">
      <c r="A26" s="3" t="s">
        <v>3</v>
      </c>
      <c r="B26" s="8">
        <v>1963</v>
      </c>
      <c r="C26" s="10">
        <v>854055</v>
      </c>
    </row>
    <row r="27" spans="1:3" ht="25" customHeight="1" x14ac:dyDescent="0.2">
      <c r="A27" s="3" t="s">
        <v>3</v>
      </c>
      <c r="B27" s="8">
        <v>1964</v>
      </c>
      <c r="C27" s="10">
        <v>875972</v>
      </c>
    </row>
    <row r="28" spans="1:3" ht="25" customHeight="1" x14ac:dyDescent="0.2">
      <c r="A28" s="3" t="s">
        <v>3</v>
      </c>
      <c r="B28" s="8">
        <v>1965</v>
      </c>
      <c r="C28" s="10">
        <v>862725</v>
      </c>
    </row>
    <row r="29" spans="1:3" ht="25" customHeight="1" x14ac:dyDescent="0.2">
      <c r="A29" s="3" t="s">
        <v>4</v>
      </c>
      <c r="B29" s="8">
        <v>1966</v>
      </c>
      <c r="C29" s="10">
        <v>849823</v>
      </c>
    </row>
    <row r="30" spans="1:3" ht="25" customHeight="1" x14ac:dyDescent="0.2">
      <c r="A30" s="3" t="s">
        <v>4</v>
      </c>
      <c r="B30" s="8">
        <v>1967</v>
      </c>
      <c r="C30" s="10">
        <v>832164</v>
      </c>
    </row>
    <row r="31" spans="1:3" ht="25" customHeight="1" x14ac:dyDescent="0.2">
      <c r="A31" s="3" t="s">
        <v>4</v>
      </c>
      <c r="B31" s="8">
        <v>1968</v>
      </c>
      <c r="C31" s="10">
        <v>819272</v>
      </c>
    </row>
    <row r="32" spans="1:3" ht="25" customHeight="1" x14ac:dyDescent="0.2">
      <c r="A32" s="3" t="s">
        <v>4</v>
      </c>
      <c r="B32" s="8">
        <v>1969</v>
      </c>
      <c r="C32" s="10">
        <v>797538</v>
      </c>
    </row>
    <row r="33" spans="1:3" ht="25" customHeight="1" x14ac:dyDescent="0.2">
      <c r="A33" s="3" t="s">
        <v>4</v>
      </c>
      <c r="B33" s="8">
        <v>1970</v>
      </c>
      <c r="C33" s="10">
        <v>784486</v>
      </c>
    </row>
    <row r="34" spans="1:3" ht="25" customHeight="1" x14ac:dyDescent="0.2">
      <c r="A34" s="3" t="s">
        <v>4</v>
      </c>
      <c r="B34" s="8">
        <v>1971</v>
      </c>
      <c r="C34" s="10">
        <v>783155</v>
      </c>
    </row>
    <row r="35" spans="1:3" ht="25" customHeight="1" x14ac:dyDescent="0.2">
      <c r="A35" s="3" t="s">
        <v>4</v>
      </c>
      <c r="B35" s="8">
        <v>1972</v>
      </c>
      <c r="C35" s="10">
        <v>725440</v>
      </c>
    </row>
    <row r="36" spans="1:3" ht="25" customHeight="1" x14ac:dyDescent="0.2">
      <c r="A36" s="3" t="s">
        <v>4</v>
      </c>
      <c r="B36" s="8">
        <v>1973</v>
      </c>
      <c r="C36" s="10">
        <v>675953</v>
      </c>
    </row>
    <row r="37" spans="1:3" ht="25" customHeight="1" x14ac:dyDescent="0.2">
      <c r="A37" s="3" t="s">
        <v>4</v>
      </c>
      <c r="B37" s="8">
        <v>1974</v>
      </c>
      <c r="C37" s="10">
        <v>639885</v>
      </c>
    </row>
    <row r="38" spans="1:3" ht="25" customHeight="1" x14ac:dyDescent="0.2">
      <c r="A38" s="3" t="s">
        <v>4</v>
      </c>
      <c r="B38" s="8">
        <v>1975</v>
      </c>
      <c r="C38" s="10">
        <v>603445</v>
      </c>
    </row>
    <row r="39" spans="1:3" ht="25" customHeight="1" x14ac:dyDescent="0.2">
      <c r="A39" s="3" t="s">
        <v>4</v>
      </c>
      <c r="B39" s="8">
        <v>1976</v>
      </c>
      <c r="C39" s="10">
        <v>584270</v>
      </c>
    </row>
    <row r="40" spans="1:3" ht="25" customHeight="1" x14ac:dyDescent="0.2">
      <c r="A40" s="3" t="s">
        <v>4</v>
      </c>
      <c r="B40" s="8">
        <v>1977</v>
      </c>
      <c r="C40" s="10">
        <v>569259</v>
      </c>
    </row>
    <row r="41" spans="1:3" ht="25" customHeight="1" x14ac:dyDescent="0.2">
      <c r="A41" s="3" t="s">
        <v>4</v>
      </c>
      <c r="B41" s="8">
        <v>1978</v>
      </c>
      <c r="C41" s="10">
        <v>596418</v>
      </c>
    </row>
    <row r="42" spans="1:3" ht="25" customHeight="1" x14ac:dyDescent="0.2">
      <c r="A42" s="3" t="s">
        <v>4</v>
      </c>
      <c r="B42" s="8">
        <v>1979</v>
      </c>
      <c r="C42" s="10">
        <v>638028</v>
      </c>
    </row>
    <row r="43" spans="1:3" ht="25" customHeight="1" x14ac:dyDescent="0.2">
      <c r="A43" s="3" t="s">
        <v>5</v>
      </c>
      <c r="B43" s="8">
        <v>1980</v>
      </c>
      <c r="C43" s="10">
        <v>656234</v>
      </c>
    </row>
    <row r="44" spans="1:3" ht="25" customHeight="1" x14ac:dyDescent="0.2">
      <c r="A44" s="3" t="s">
        <v>5</v>
      </c>
      <c r="B44" s="8">
        <v>1981</v>
      </c>
      <c r="C44" s="10">
        <v>634492</v>
      </c>
    </row>
    <row r="45" spans="1:3" ht="25" customHeight="1" x14ac:dyDescent="0.2">
      <c r="A45" s="3" t="s">
        <v>5</v>
      </c>
      <c r="B45" s="8">
        <v>1982</v>
      </c>
      <c r="C45" s="10">
        <v>625931</v>
      </c>
    </row>
    <row r="46" spans="1:3" ht="25" customHeight="1" x14ac:dyDescent="0.2">
      <c r="A46" s="3" t="s">
        <v>5</v>
      </c>
      <c r="B46" s="8">
        <v>1983</v>
      </c>
      <c r="C46" s="10">
        <v>629134</v>
      </c>
    </row>
    <row r="47" spans="1:3" ht="25" customHeight="1" x14ac:dyDescent="0.2">
      <c r="A47" s="3" t="s">
        <v>5</v>
      </c>
      <c r="B47" s="8">
        <v>1984</v>
      </c>
      <c r="C47" s="10">
        <v>636818</v>
      </c>
    </row>
    <row r="48" spans="1:3" ht="25" customHeight="1" x14ac:dyDescent="0.2">
      <c r="A48" s="3" t="s">
        <v>5</v>
      </c>
      <c r="B48" s="8">
        <v>1985</v>
      </c>
      <c r="C48" s="10">
        <v>656417</v>
      </c>
    </row>
    <row r="49" spans="1:3" ht="25" customHeight="1" x14ac:dyDescent="0.2">
      <c r="A49" s="3" t="s">
        <v>5</v>
      </c>
      <c r="B49" s="8">
        <v>1986</v>
      </c>
      <c r="C49" s="10">
        <v>661018</v>
      </c>
    </row>
    <row r="50" spans="1:3" ht="25" customHeight="1" x14ac:dyDescent="0.2">
      <c r="A50" s="3" t="s">
        <v>5</v>
      </c>
      <c r="B50" s="8">
        <v>1987</v>
      </c>
      <c r="C50" s="10">
        <v>681511</v>
      </c>
    </row>
    <row r="51" spans="1:3" ht="25" customHeight="1" x14ac:dyDescent="0.2">
      <c r="A51" s="3" t="s">
        <v>5</v>
      </c>
      <c r="B51" s="8">
        <v>1988</v>
      </c>
      <c r="C51" s="10">
        <v>693577</v>
      </c>
    </row>
    <row r="52" spans="1:3" ht="25" customHeight="1" x14ac:dyDescent="0.2">
      <c r="A52" s="3" t="s">
        <v>5</v>
      </c>
      <c r="B52" s="8">
        <v>1989</v>
      </c>
      <c r="C52" s="10">
        <v>687725</v>
      </c>
    </row>
    <row r="53" spans="1:3" ht="25" customHeight="1" x14ac:dyDescent="0.2">
      <c r="A53" s="3" t="s">
        <v>5</v>
      </c>
      <c r="B53" s="8">
        <v>1990</v>
      </c>
      <c r="C53" s="10">
        <v>706140</v>
      </c>
    </row>
    <row r="54" spans="1:3" ht="25" customHeight="1" x14ac:dyDescent="0.2">
      <c r="A54" s="3" t="s">
        <v>5</v>
      </c>
      <c r="B54" s="8">
        <v>1991</v>
      </c>
      <c r="C54" s="10">
        <v>699217</v>
      </c>
    </row>
    <row r="55" spans="1:3" ht="25" customHeight="1" x14ac:dyDescent="0.2">
      <c r="A55" s="3" t="s">
        <v>5</v>
      </c>
      <c r="B55" s="8">
        <v>1992</v>
      </c>
      <c r="C55" s="10">
        <v>689656</v>
      </c>
    </row>
    <row r="56" spans="1:3" ht="25" customHeight="1" x14ac:dyDescent="0.2">
      <c r="A56" s="3" t="s">
        <v>5</v>
      </c>
      <c r="B56" s="8">
        <v>1993</v>
      </c>
      <c r="C56" s="10">
        <v>673467</v>
      </c>
    </row>
    <row r="57" spans="1:3" ht="25" customHeight="1" x14ac:dyDescent="0.2">
      <c r="A57" s="3" t="s">
        <v>5</v>
      </c>
      <c r="B57" s="8">
        <v>1994</v>
      </c>
      <c r="C57" s="10">
        <v>664726</v>
      </c>
    </row>
    <row r="58" spans="1:3" ht="25" customHeight="1" x14ac:dyDescent="0.2">
      <c r="A58" s="3" t="s">
        <v>5</v>
      </c>
      <c r="B58" s="8">
        <v>1995</v>
      </c>
      <c r="C58" s="10">
        <v>648138</v>
      </c>
    </row>
    <row r="59" spans="1:3" ht="25" customHeight="1" x14ac:dyDescent="0.2">
      <c r="A59" s="3" t="s">
        <v>6</v>
      </c>
      <c r="B59" s="8">
        <v>1996</v>
      </c>
      <c r="C59" s="10">
        <v>649485</v>
      </c>
    </row>
    <row r="60" spans="1:3" ht="25" customHeight="1" x14ac:dyDescent="0.2">
      <c r="A60" s="3" t="s">
        <v>6</v>
      </c>
      <c r="B60" s="8">
        <v>1997</v>
      </c>
      <c r="C60" s="10">
        <v>643095</v>
      </c>
    </row>
    <row r="61" spans="1:3" ht="25" customHeight="1" x14ac:dyDescent="0.2">
      <c r="A61" s="3" t="s">
        <v>6</v>
      </c>
      <c r="B61" s="8">
        <v>1998</v>
      </c>
      <c r="C61" s="10">
        <v>635901</v>
      </c>
    </row>
    <row r="62" spans="1:3" ht="25" customHeight="1" x14ac:dyDescent="0.2">
      <c r="A62" s="3" t="s">
        <v>6</v>
      </c>
      <c r="B62" s="8">
        <v>1999</v>
      </c>
      <c r="C62" s="10">
        <v>621872</v>
      </c>
    </row>
    <row r="63" spans="1:3" ht="25" customHeight="1" x14ac:dyDescent="0.2">
      <c r="A63" s="3" t="s">
        <v>6</v>
      </c>
      <c r="B63" s="8">
        <v>2000</v>
      </c>
      <c r="C63" s="10">
        <v>604441</v>
      </c>
    </row>
    <row r="64" spans="1:3" ht="25" customHeight="1" x14ac:dyDescent="0.2">
      <c r="A64" s="3" t="s">
        <v>6</v>
      </c>
      <c r="B64" s="8">
        <v>2001</v>
      </c>
      <c r="C64" s="10">
        <v>594634</v>
      </c>
    </row>
    <row r="65" spans="1:3" ht="25" customHeight="1" x14ac:dyDescent="0.2">
      <c r="A65" s="3" t="s">
        <v>6</v>
      </c>
      <c r="B65" s="8">
        <v>2002</v>
      </c>
      <c r="C65" s="10">
        <v>596122</v>
      </c>
    </row>
    <row r="66" spans="1:3" ht="25" customHeight="1" x14ac:dyDescent="0.2">
      <c r="A66" s="3" t="s">
        <v>6</v>
      </c>
      <c r="B66" s="8">
        <v>2003</v>
      </c>
      <c r="C66" s="10">
        <v>621469</v>
      </c>
    </row>
    <row r="67" spans="1:3" ht="25" customHeight="1" x14ac:dyDescent="0.2">
      <c r="A67" s="3" t="s">
        <v>6</v>
      </c>
      <c r="B67" s="8">
        <v>2004</v>
      </c>
      <c r="C67" s="10">
        <v>639721</v>
      </c>
    </row>
    <row r="68" spans="1:3" ht="25" customHeight="1" x14ac:dyDescent="0.2">
      <c r="A68" s="3" t="s">
        <v>6</v>
      </c>
      <c r="B68" s="8">
        <v>2005</v>
      </c>
      <c r="C68" s="10">
        <v>645835</v>
      </c>
    </row>
    <row r="69" spans="1:3" ht="25" customHeight="1" x14ac:dyDescent="0.2">
      <c r="A69" s="3" t="s">
        <v>6</v>
      </c>
      <c r="B69" s="8">
        <v>2006</v>
      </c>
      <c r="C69" s="10">
        <v>669601</v>
      </c>
    </row>
    <row r="70" spans="1:3" ht="25" customHeight="1" x14ac:dyDescent="0.2">
      <c r="A70" s="3" t="s">
        <v>6</v>
      </c>
      <c r="B70" s="8">
        <v>2007</v>
      </c>
      <c r="C70" s="10">
        <v>690013</v>
      </c>
    </row>
    <row r="71" spans="1:3" ht="25" customHeight="1" x14ac:dyDescent="0.2">
      <c r="A71" s="3" t="s">
        <v>6</v>
      </c>
      <c r="B71" s="8">
        <v>2008</v>
      </c>
      <c r="C71" s="10">
        <v>708711</v>
      </c>
    </row>
    <row r="72" spans="1:3" ht="25" customHeight="1" x14ac:dyDescent="0.2">
      <c r="A72" s="3" t="s">
        <v>6</v>
      </c>
      <c r="B72" s="8">
        <v>2009</v>
      </c>
      <c r="C72" s="10">
        <v>706248</v>
      </c>
    </row>
    <row r="73" spans="1:3" ht="25" customHeight="1" x14ac:dyDescent="0.2">
      <c r="A73" s="3" t="s">
        <v>6</v>
      </c>
      <c r="B73" s="8">
        <v>2010</v>
      </c>
      <c r="C73" s="10">
        <v>723165</v>
      </c>
    </row>
    <row r="74" spans="1:3" ht="25" customHeight="1" x14ac:dyDescent="0.2">
      <c r="A74" s="3" t="s">
        <v>6</v>
      </c>
      <c r="B74" s="8">
        <v>2011</v>
      </c>
      <c r="C74" s="10">
        <v>723913</v>
      </c>
    </row>
    <row r="75" spans="1:3" ht="25" customHeight="1" x14ac:dyDescent="0.2">
      <c r="A75" s="3" t="s">
        <v>6</v>
      </c>
      <c r="B75" s="8">
        <v>2012</v>
      </c>
      <c r="C75" s="10">
        <v>729674</v>
      </c>
    </row>
    <row r="76" spans="1:3" ht="25" customHeight="1" x14ac:dyDescent="0.2">
      <c r="A76" s="3" t="s">
        <v>7</v>
      </c>
      <c r="B76" s="8">
        <v>2013</v>
      </c>
      <c r="C76" s="10">
        <v>698512</v>
      </c>
    </row>
    <row r="77" spans="1:3" ht="25" customHeight="1" x14ac:dyDescent="0.2">
      <c r="A77" s="3" t="s">
        <v>7</v>
      </c>
      <c r="B77" s="8">
        <v>2014</v>
      </c>
      <c r="C77" s="10">
        <v>695233</v>
      </c>
    </row>
    <row r="78" spans="1:3" ht="25" customHeight="1" x14ac:dyDescent="0.2">
      <c r="A78" s="3" t="s">
        <v>7</v>
      </c>
      <c r="B78" s="8">
        <v>2015</v>
      </c>
      <c r="C78" s="10">
        <v>697852</v>
      </c>
    </row>
    <row r="79" spans="1:3" ht="25" customHeight="1" x14ac:dyDescent="0.2">
      <c r="A79" s="3" t="s">
        <v>7</v>
      </c>
      <c r="B79" s="8">
        <v>2016</v>
      </c>
      <c r="C79" s="10">
        <v>696271</v>
      </c>
    </row>
    <row r="80" spans="1:3" ht="25" customHeight="1" x14ac:dyDescent="0.2">
      <c r="A80" s="3" t="s">
        <v>7</v>
      </c>
      <c r="B80" s="8">
        <v>2017</v>
      </c>
      <c r="C80" s="10">
        <v>679106</v>
      </c>
    </row>
    <row r="81" spans="1:3" ht="25" customHeight="1" x14ac:dyDescent="0.2">
      <c r="A81" s="3" t="s">
        <v>7</v>
      </c>
      <c r="B81" s="8">
        <v>2018</v>
      </c>
      <c r="C81" s="10">
        <v>657076</v>
      </c>
    </row>
    <row r="82" spans="1:3" ht="25" customHeight="1" x14ac:dyDescent="0.2">
      <c r="A82" s="3" t="s">
        <v>7</v>
      </c>
      <c r="B82" s="8">
        <v>2019</v>
      </c>
      <c r="C82" s="10">
        <v>640370</v>
      </c>
    </row>
    <row r="83" spans="1:3" ht="25" customHeight="1" x14ac:dyDescent="0.2">
      <c r="A83" s="3" t="s">
        <v>7</v>
      </c>
      <c r="B83" s="8">
        <v>2020</v>
      </c>
      <c r="C83" s="10">
        <v>613936</v>
      </c>
    </row>
    <row r="84" spans="1:3" ht="25" customHeight="1" x14ac:dyDescent="0.2">
      <c r="A84" s="3" t="s">
        <v>7</v>
      </c>
      <c r="B84" s="8">
        <v>2021</v>
      </c>
      <c r="C84" s="10">
        <v>624828</v>
      </c>
    </row>
    <row r="85" spans="1:3" ht="25" customHeight="1" x14ac:dyDescent="0.2">
      <c r="A85" s="3" t="s">
        <v>7</v>
      </c>
      <c r="B85" s="8">
        <v>2022</v>
      </c>
      <c r="C85" s="10">
        <v>605479</v>
      </c>
    </row>
    <row r="86" spans="1:3" ht="25" customHeight="1" x14ac:dyDescent="0.2"/>
    <row r="87" spans="1:3" ht="25" customHeight="1" x14ac:dyDescent="0.2"/>
    <row r="88" spans="1:3" ht="25" customHeight="1" x14ac:dyDescent="0.2"/>
  </sheetData>
  <mergeCells count="3">
    <mergeCell ref="A1:N1"/>
    <mergeCell ref="A3:N3"/>
    <mergeCell ref="A4:N4"/>
  </mergeCells>
  <hyperlinks>
    <hyperlink ref="A3" r:id="rId1" display="https://www.ons.gov.uk/peoplepopulationandcommunity/birthsdeathsandmarriages/livebirths/datasets/birthsummarytables" xr:uid="{0A0FE882-B99D-4AD7-859D-2482FF1915E5}"/>
    <hyperlink ref="A4" r:id="rId2" display="https://www.ipsos.com/en-uk/generation-z-do-they-exist-and-what-influences-them" xr:uid="{F7656E0C-4C30-4841-B096-9F5DA7219B40}"/>
  </hyperlinks>
  <pageMargins left="0.7" right="0.7" top="0.75" bottom="0.75" header="0.3" footer="0.3"/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A8CF-4517-497E-90DD-E6656524A36F}">
  <dimension ref="A1:N15"/>
  <sheetViews>
    <sheetView zoomScale="119" workbookViewId="0">
      <selection activeCell="O9" sqref="O9"/>
    </sheetView>
  </sheetViews>
  <sheetFormatPr baseColWidth="10" defaultColWidth="8.83203125" defaultRowHeight="14" x14ac:dyDescent="0.15"/>
  <cols>
    <col min="1" max="1" width="20.33203125" style="20" bestFit="1" customWidth="1"/>
    <col min="2" max="13" width="8.83203125" style="20"/>
    <col min="14" max="14" width="10.6640625" style="20" customWidth="1"/>
    <col min="15" max="16384" width="8.83203125" style="20"/>
  </cols>
  <sheetData>
    <row r="1" spans="1:14" ht="38" customHeight="1" thickBot="1" x14ac:dyDescent="0.2">
      <c r="A1" s="60" t="s">
        <v>1085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16" customHeight="1" thickTop="1" x14ac:dyDescent="0.15"/>
    <row r="3" spans="1:14" x14ac:dyDescent="0.15">
      <c r="A3" s="68" t="s">
        <v>1086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25" customHeight="1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 ht="25" customHeight="1" x14ac:dyDescent="0.15">
      <c r="A6" s="19" t="s">
        <v>1087</v>
      </c>
      <c r="B6" s="39" t="s">
        <v>1088</v>
      </c>
    </row>
    <row r="7" spans="1:14" x14ac:dyDescent="0.15">
      <c r="A7" s="20" t="s">
        <v>1004</v>
      </c>
      <c r="B7" s="20">
        <v>80</v>
      </c>
    </row>
    <row r="8" spans="1:14" x14ac:dyDescent="0.15">
      <c r="A8" s="20" t="s">
        <v>1005</v>
      </c>
      <c r="B8" s="20">
        <v>76</v>
      </c>
    </row>
    <row r="9" spans="1:14" x14ac:dyDescent="0.15">
      <c r="A9" s="20" t="s">
        <v>1006</v>
      </c>
      <c r="B9" s="20">
        <v>74</v>
      </c>
    </row>
    <row r="10" spans="1:14" x14ac:dyDescent="0.15">
      <c r="A10" s="20" t="s">
        <v>1007</v>
      </c>
      <c r="B10" s="20">
        <v>70</v>
      </c>
    </row>
    <row r="11" spans="1:14" x14ac:dyDescent="0.15">
      <c r="A11" s="20" t="s">
        <v>1008</v>
      </c>
      <c r="B11" s="20">
        <v>79</v>
      </c>
    </row>
    <row r="12" spans="1:14" x14ac:dyDescent="0.15">
      <c r="A12" s="20" t="s">
        <v>1009</v>
      </c>
      <c r="B12" s="20">
        <v>79</v>
      </c>
    </row>
    <row r="13" spans="1:14" x14ac:dyDescent="0.15">
      <c r="A13" s="20" t="s">
        <v>1010</v>
      </c>
      <c r="B13" s="20">
        <v>28</v>
      </c>
    </row>
    <row r="14" spans="1:14" x14ac:dyDescent="0.15">
      <c r="A14" s="20" t="s">
        <v>1011</v>
      </c>
      <c r="B14" s="20">
        <v>26</v>
      </c>
    </row>
    <row r="15" spans="1:14" x14ac:dyDescent="0.15">
      <c r="A15" s="20" t="s">
        <v>1012</v>
      </c>
      <c r="B15" s="20">
        <v>22</v>
      </c>
    </row>
  </sheetData>
  <mergeCells count="2">
    <mergeCell ref="A3:N4"/>
    <mergeCell ref="A1:L1"/>
  </mergeCells>
  <hyperlinks>
    <hyperlink ref="A3" r:id="rId1" display="https://doi.org/10.1007/s10804-024-09477-8" xr:uid="{1879F40A-E892-4915-8562-A53CFB3C628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6221-DB55-4454-8873-F5BCBB3BA746}">
  <dimension ref="A1:N36"/>
  <sheetViews>
    <sheetView zoomScaleNormal="100" workbookViewId="0">
      <selection activeCell="A3" sqref="A3:L3"/>
    </sheetView>
  </sheetViews>
  <sheetFormatPr baseColWidth="10" defaultColWidth="8.83203125" defaultRowHeight="15" x14ac:dyDescent="0.2"/>
  <cols>
    <col min="2" max="2" width="17.5" customWidth="1"/>
    <col min="3" max="3" width="19.83203125" customWidth="1"/>
    <col min="4" max="4" width="18.83203125" customWidth="1"/>
    <col min="7" max="7" width="8.83203125" customWidth="1"/>
  </cols>
  <sheetData>
    <row r="1" spans="1:14" ht="35" customHeight="1" thickBot="1" x14ac:dyDescent="0.25">
      <c r="A1" s="55" t="s">
        <v>1064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16" thickTop="1" x14ac:dyDescent="0.2"/>
    <row r="3" spans="1:14" ht="39" customHeight="1" x14ac:dyDescent="0.2">
      <c r="A3" s="56" t="s">
        <v>1079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29"/>
      <c r="N3" s="29"/>
    </row>
    <row r="4" spans="1:14" ht="18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6" spans="1:14" ht="45" customHeight="1" x14ac:dyDescent="0.2">
      <c r="A6" s="14" t="s">
        <v>1</v>
      </c>
      <c r="B6" s="37" t="s">
        <v>1062</v>
      </c>
      <c r="C6" s="37" t="s">
        <v>1063</v>
      </c>
    </row>
    <row r="7" spans="1:14" ht="25" customHeight="1" x14ac:dyDescent="0.2">
      <c r="A7" s="8">
        <v>2000</v>
      </c>
      <c r="B7" s="12">
        <v>0.83499999999999996</v>
      </c>
      <c r="C7" s="12">
        <v>0.62</v>
      </c>
      <c r="E7" s="1"/>
    </row>
    <row r="8" spans="1:14" ht="25" customHeight="1" x14ac:dyDescent="0.2">
      <c r="A8" s="8">
        <v>2001</v>
      </c>
      <c r="B8" s="12">
        <v>0.82299999999999995</v>
      </c>
      <c r="C8" s="12">
        <v>0.60899999999999999</v>
      </c>
    </row>
    <row r="9" spans="1:14" ht="25" customHeight="1" x14ac:dyDescent="0.2">
      <c r="A9" s="8">
        <v>2002</v>
      </c>
      <c r="B9" s="12">
        <v>0.82899999999999996</v>
      </c>
      <c r="C9" s="12">
        <v>0.60799999999999998</v>
      </c>
    </row>
    <row r="10" spans="1:14" ht="25" customHeight="1" x14ac:dyDescent="0.2">
      <c r="A10" s="8">
        <v>2003</v>
      </c>
      <c r="B10" s="12">
        <v>0.84099999999999997</v>
      </c>
      <c r="C10" s="12">
        <v>0.61</v>
      </c>
    </row>
    <row r="11" spans="1:14" ht="25" customHeight="1" x14ac:dyDescent="0.2">
      <c r="A11" s="8">
        <v>2004</v>
      </c>
      <c r="B11" s="12">
        <v>0.84699999999999998</v>
      </c>
      <c r="C11" s="12">
        <v>0.61599999999999999</v>
      </c>
    </row>
    <row r="12" spans="1:14" ht="25" customHeight="1" x14ac:dyDescent="0.2">
      <c r="A12" s="8">
        <v>2005</v>
      </c>
      <c r="B12" s="12">
        <v>0.85399999999999998</v>
      </c>
      <c r="C12" s="12">
        <v>0.629</v>
      </c>
    </row>
    <row r="13" spans="1:14" ht="25" customHeight="1" x14ac:dyDescent="0.2">
      <c r="A13" s="8">
        <v>2006</v>
      </c>
      <c r="B13" s="12">
        <v>0.86</v>
      </c>
      <c r="C13" s="12">
        <v>0.626</v>
      </c>
    </row>
    <row r="14" spans="1:14" ht="25" customHeight="1" x14ac:dyDescent="0.2">
      <c r="A14" s="8">
        <v>2007</v>
      </c>
      <c r="B14" s="12">
        <v>0.86399999999999999</v>
      </c>
      <c r="C14" s="12">
        <v>0.63</v>
      </c>
    </row>
    <row r="15" spans="1:14" ht="25" customHeight="1" x14ac:dyDescent="0.2">
      <c r="A15" s="8">
        <v>2008</v>
      </c>
      <c r="B15" s="12">
        <v>0.877</v>
      </c>
      <c r="C15" s="12">
        <v>0.628</v>
      </c>
    </row>
    <row r="16" spans="1:14" ht="25" customHeight="1" x14ac:dyDescent="0.2">
      <c r="A16" s="8">
        <v>2009</v>
      </c>
      <c r="B16" s="12">
        <v>0.90100000000000002</v>
      </c>
      <c r="C16" s="12">
        <v>0.64400000000000002</v>
      </c>
    </row>
    <row r="17" spans="1:3" ht="25" customHeight="1" x14ac:dyDescent="0.2">
      <c r="A17" s="8">
        <v>2010</v>
      </c>
      <c r="B17" s="12">
        <v>0.90600000000000003</v>
      </c>
      <c r="C17" s="12">
        <v>0.66500000000000004</v>
      </c>
    </row>
    <row r="18" spans="1:3" ht="25" customHeight="1" x14ac:dyDescent="0.2">
      <c r="A18" s="8">
        <v>2011</v>
      </c>
      <c r="B18" s="12">
        <v>0.90700000000000003</v>
      </c>
      <c r="C18" s="12">
        <v>0.69299999999999995</v>
      </c>
    </row>
    <row r="19" spans="1:3" ht="25" customHeight="1" x14ac:dyDescent="0.2">
      <c r="A19" s="8">
        <v>2012</v>
      </c>
      <c r="B19" s="12">
        <v>0.91800000000000004</v>
      </c>
      <c r="C19" s="12">
        <v>0.69299999999999995</v>
      </c>
    </row>
    <row r="20" spans="1:3" ht="25" customHeight="1" x14ac:dyDescent="0.2">
      <c r="A20" s="8">
        <v>2013</v>
      </c>
      <c r="B20" s="12">
        <v>0.93400000000000005</v>
      </c>
      <c r="C20" s="12">
        <v>0.71799999999999997</v>
      </c>
    </row>
    <row r="21" spans="1:3" ht="25" customHeight="1" x14ac:dyDescent="0.2">
      <c r="A21" s="8">
        <v>2014</v>
      </c>
      <c r="B21" s="12">
        <v>0.93899999999999995</v>
      </c>
      <c r="C21" s="12">
        <v>0.72799999999999998</v>
      </c>
    </row>
    <row r="22" spans="1:3" ht="25" customHeight="1" x14ac:dyDescent="0.2">
      <c r="A22" s="8">
        <v>2015</v>
      </c>
      <c r="B22" s="12">
        <v>0.94599999999999995</v>
      </c>
      <c r="C22" s="12">
        <v>0.72699999999999998</v>
      </c>
    </row>
    <row r="23" spans="1:3" ht="25" customHeight="1" x14ac:dyDescent="0.2">
      <c r="A23" s="8">
        <v>2016</v>
      </c>
      <c r="B23" s="12">
        <v>0.94599999999999995</v>
      </c>
      <c r="C23" s="12">
        <v>0.72699999999999998</v>
      </c>
    </row>
    <row r="24" spans="1:3" ht="25" customHeight="1" x14ac:dyDescent="0.2">
      <c r="A24" s="8">
        <v>2017</v>
      </c>
      <c r="B24" s="12">
        <v>0.94599999999999995</v>
      </c>
      <c r="C24" s="12">
        <v>0.71</v>
      </c>
    </row>
    <row r="25" spans="1:3" ht="25" customHeight="1" x14ac:dyDescent="0.2">
      <c r="A25" s="8">
        <v>2018</v>
      </c>
      <c r="B25" s="12">
        <v>0.94599999999999995</v>
      </c>
      <c r="C25" s="12">
        <v>0.70199999999999996</v>
      </c>
    </row>
    <row r="26" spans="1:3" ht="25" customHeight="1" x14ac:dyDescent="0.2">
      <c r="A26" s="8">
        <v>2019</v>
      </c>
      <c r="B26" s="12">
        <v>0.94</v>
      </c>
      <c r="C26" s="12">
        <v>0.70299999999999996</v>
      </c>
    </row>
    <row r="27" spans="1:3" ht="25" customHeight="1" x14ac:dyDescent="0.2">
      <c r="A27" s="8">
        <v>2020</v>
      </c>
      <c r="B27" s="12">
        <v>0.93300000000000005</v>
      </c>
      <c r="C27" s="12">
        <v>0.69599999999999995</v>
      </c>
    </row>
    <row r="28" spans="1:3" ht="25" customHeight="1" x14ac:dyDescent="0.2">
      <c r="A28" s="8">
        <v>2021</v>
      </c>
      <c r="B28" s="12">
        <v>0.92500000000000004</v>
      </c>
      <c r="C28" s="12">
        <v>0.68</v>
      </c>
    </row>
    <row r="29" spans="1:3" ht="25" customHeight="1" x14ac:dyDescent="0.2">
      <c r="A29" s="8">
        <v>2022</v>
      </c>
      <c r="B29" s="12">
        <v>0.92700000000000005</v>
      </c>
      <c r="C29" s="12">
        <v>0.65600000000000003</v>
      </c>
    </row>
    <row r="35" spans="3:4" ht="18" x14ac:dyDescent="0.2">
      <c r="C35" s="12"/>
      <c r="D35" s="12"/>
    </row>
    <row r="36" spans="3:4" ht="18" x14ac:dyDescent="0.2">
      <c r="C36" s="12"/>
      <c r="D36" s="12"/>
    </row>
  </sheetData>
  <mergeCells count="3">
    <mergeCell ref="A1:L1"/>
    <mergeCell ref="A3:L3"/>
    <mergeCell ref="A4:L4"/>
  </mergeCells>
  <hyperlinks>
    <hyperlink ref="A3:L4" r:id="rId1" display="Source: Department for Education (2023). Participation in education, training and employment age 16 to 18 [online]. Available from: explore-education-statistics.service.gov.uk/find-statistics/participation-in-education-and-training-and-employment [Accesse" xr:uid="{058842C9-4FDE-1E49-91EA-4391258CE0A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B133-B6EA-43F4-9076-31831E6646C7}">
  <dimension ref="A1:W398"/>
  <sheetViews>
    <sheetView tabSelected="1" zoomScale="85" zoomScaleNormal="85" workbookViewId="0">
      <selection activeCell="F7" sqref="F7"/>
    </sheetView>
  </sheetViews>
  <sheetFormatPr baseColWidth="10" defaultColWidth="8.83203125" defaultRowHeight="14" x14ac:dyDescent="0.15"/>
  <cols>
    <col min="1" max="1" width="17" style="20" customWidth="1"/>
    <col min="2" max="2" width="15.83203125" style="20" customWidth="1"/>
    <col min="3" max="3" width="18.83203125" style="20" customWidth="1"/>
    <col min="4" max="4" width="18.6640625" style="20" customWidth="1"/>
    <col min="5" max="5" width="19.33203125" style="20" customWidth="1"/>
    <col min="6" max="6" width="13.83203125" style="20" customWidth="1"/>
    <col min="7" max="18" width="8.83203125" style="20"/>
    <col min="19" max="19" width="19" style="20" customWidth="1"/>
    <col min="20" max="16384" width="8.83203125" style="20"/>
  </cols>
  <sheetData>
    <row r="1" spans="1:23" ht="50" customHeight="1" thickBot="1" x14ac:dyDescent="0.2">
      <c r="A1" s="55" t="s">
        <v>1065</v>
      </c>
      <c r="B1" s="55"/>
      <c r="C1" s="55"/>
      <c r="D1" s="55"/>
      <c r="E1" s="55"/>
      <c r="F1" s="55"/>
      <c r="G1" s="55"/>
      <c r="H1" s="55"/>
      <c r="I1" s="55"/>
      <c r="J1" s="55"/>
    </row>
    <row r="2" spans="1:23" ht="18" customHeight="1" thickTop="1" x14ac:dyDescent="0.15">
      <c r="A2" s="13"/>
      <c r="B2" s="13"/>
      <c r="C2" s="13"/>
      <c r="D2" s="13"/>
      <c r="E2" s="13"/>
      <c r="F2" s="13"/>
      <c r="G2" s="13"/>
    </row>
    <row r="3" spans="1:23" ht="62" customHeight="1" x14ac:dyDescent="0.15">
      <c r="A3" s="71" t="s">
        <v>1089</v>
      </c>
      <c r="B3" s="70"/>
      <c r="C3" s="70"/>
      <c r="D3" s="70"/>
      <c r="E3" s="70"/>
      <c r="F3" s="70"/>
      <c r="G3" s="70"/>
      <c r="H3" s="70"/>
      <c r="I3" s="70"/>
      <c r="J3" s="70"/>
      <c r="K3" s="21"/>
      <c r="L3" s="21"/>
      <c r="M3" s="21"/>
      <c r="N3" s="21"/>
    </row>
    <row r="4" spans="1:23" ht="18" x14ac:dyDescent="0.15">
      <c r="A4" s="16"/>
      <c r="B4" s="16"/>
      <c r="C4" s="16"/>
      <c r="D4" s="16"/>
      <c r="E4" s="16"/>
      <c r="F4" s="16"/>
      <c r="G4" s="17"/>
      <c r="H4" s="17"/>
      <c r="I4" s="21"/>
      <c r="J4" s="21"/>
      <c r="K4" s="21"/>
      <c r="L4" s="21"/>
      <c r="M4" s="21"/>
      <c r="N4" s="21"/>
    </row>
    <row r="5" spans="1:23" x14ac:dyDescent="0.15">
      <c r="C5" s="22"/>
    </row>
    <row r="6" spans="1:23" ht="45" customHeight="1" x14ac:dyDescent="0.2">
      <c r="A6" s="35"/>
      <c r="B6" s="38" t="s">
        <v>1051</v>
      </c>
      <c r="C6" s="38" t="s">
        <v>1052</v>
      </c>
      <c r="D6" s="38" t="s">
        <v>1053</v>
      </c>
      <c r="E6" s="38" t="s">
        <v>1054</v>
      </c>
    </row>
    <row r="7" spans="1:23" ht="25" customHeight="1" x14ac:dyDescent="0.2">
      <c r="A7" s="8" t="s">
        <v>1044</v>
      </c>
      <c r="B7" s="10">
        <v>40.366238277717912</v>
      </c>
      <c r="C7" s="10">
        <v>64.218820793569421</v>
      </c>
      <c r="D7" s="10">
        <v>33.093360784245029</v>
      </c>
      <c r="E7" s="10">
        <v>72.565061088880057</v>
      </c>
    </row>
    <row r="8" spans="1:23" ht="25" customHeight="1" x14ac:dyDescent="0.2">
      <c r="A8" s="8" t="s">
        <v>1045</v>
      </c>
      <c r="B8" s="10">
        <v>40.626029934562652</v>
      </c>
      <c r="C8" s="10">
        <v>62.487165290952753</v>
      </c>
      <c r="D8" s="10">
        <v>33.733022551938213</v>
      </c>
      <c r="E8" s="10">
        <v>72.097829021380264</v>
      </c>
      <c r="S8" s="23"/>
    </row>
    <row r="9" spans="1:23" ht="25" customHeight="1" x14ac:dyDescent="0.2">
      <c r="A9" s="8" t="s">
        <v>128</v>
      </c>
      <c r="B9" s="10">
        <v>40.019298376914726</v>
      </c>
      <c r="C9" s="10">
        <v>62.744797754214076</v>
      </c>
      <c r="D9" s="10">
        <v>33.531086110247458</v>
      </c>
      <c r="E9" s="10">
        <v>71.630384762147528</v>
      </c>
      <c r="W9" s="24"/>
    </row>
    <row r="10" spans="1:23" ht="25" customHeight="1" x14ac:dyDescent="0.2">
      <c r="A10" s="8" t="s">
        <v>129</v>
      </c>
      <c r="B10" s="10">
        <v>39.307304733261354</v>
      </c>
      <c r="C10" s="10">
        <v>64.878600788888477</v>
      </c>
      <c r="D10" s="10">
        <v>33.444855451764234</v>
      </c>
      <c r="E10" s="10">
        <v>71.811777582589642</v>
      </c>
    </row>
    <row r="11" spans="1:23" ht="25" customHeight="1" x14ac:dyDescent="0.2">
      <c r="A11" s="8" t="s">
        <v>130</v>
      </c>
      <c r="B11" s="10">
        <v>38.658803834040597</v>
      </c>
      <c r="C11" s="10">
        <v>66.31595619306772</v>
      </c>
      <c r="D11" s="10">
        <v>33.260309054645724</v>
      </c>
      <c r="E11" s="10">
        <v>72.29865328868209</v>
      </c>
    </row>
    <row r="12" spans="1:23" ht="25" customHeight="1" x14ac:dyDescent="0.2">
      <c r="A12" s="8" t="s">
        <v>131</v>
      </c>
      <c r="B12" s="10">
        <v>37.050548353861537</v>
      </c>
      <c r="C12" s="10">
        <v>66.005431174234346</v>
      </c>
      <c r="D12" s="10">
        <v>33.467561709364205</v>
      </c>
      <c r="E12" s="10">
        <v>72.091136895201402</v>
      </c>
    </row>
    <row r="13" spans="1:23" ht="25" customHeight="1" x14ac:dyDescent="0.2">
      <c r="A13" s="8" t="s">
        <v>132</v>
      </c>
      <c r="B13" s="10">
        <v>36.551490785653051</v>
      </c>
      <c r="C13" s="10">
        <v>65.292513548812963</v>
      </c>
      <c r="D13" s="10">
        <v>33.209997783314634</v>
      </c>
      <c r="E13" s="10">
        <v>71.87796875310066</v>
      </c>
    </row>
    <row r="14" spans="1:23" ht="25" customHeight="1" x14ac:dyDescent="0.2">
      <c r="A14" s="8" t="s">
        <v>133</v>
      </c>
      <c r="B14" s="10">
        <v>36.469042145304812</v>
      </c>
      <c r="C14" s="10">
        <v>63.799367018890976</v>
      </c>
      <c r="D14" s="10">
        <v>32.663954021248415</v>
      </c>
      <c r="E14" s="10">
        <v>71.47440523307074</v>
      </c>
    </row>
    <row r="15" spans="1:23" ht="25" customHeight="1" x14ac:dyDescent="0.2">
      <c r="A15" s="8" t="s">
        <v>134</v>
      </c>
      <c r="B15" s="10">
        <v>35.689614134201022</v>
      </c>
      <c r="C15" s="10">
        <v>63.392713889498822</v>
      </c>
      <c r="D15" s="10">
        <v>32.408428077883634</v>
      </c>
      <c r="E15" s="10">
        <v>71.525390328802857</v>
      </c>
    </row>
    <row r="16" spans="1:23" ht="25" customHeight="1" x14ac:dyDescent="0.2">
      <c r="A16" s="8" t="s">
        <v>135</v>
      </c>
      <c r="B16" s="10">
        <v>34.476889763736644</v>
      </c>
      <c r="C16" s="10">
        <v>64.070561169681909</v>
      </c>
      <c r="D16" s="10">
        <v>32.907958367813997</v>
      </c>
      <c r="E16" s="10">
        <v>71.243138233818044</v>
      </c>
    </row>
    <row r="17" spans="1:20" ht="25" customHeight="1" x14ac:dyDescent="0.2">
      <c r="A17" s="8" t="s">
        <v>136</v>
      </c>
      <c r="B17" s="10">
        <v>35.121835177430697</v>
      </c>
      <c r="C17" s="10">
        <v>62.357082579781157</v>
      </c>
      <c r="D17" s="10">
        <v>32.816575803959083</v>
      </c>
      <c r="E17" s="10">
        <v>70.945128082099671</v>
      </c>
      <c r="T17" s="23"/>
    </row>
    <row r="18" spans="1:20" ht="25" customHeight="1" x14ac:dyDescent="0.2">
      <c r="A18" s="8" t="s">
        <v>137</v>
      </c>
      <c r="B18" s="10">
        <v>34.601056483399297</v>
      </c>
      <c r="C18" s="10">
        <v>61.274467661961509</v>
      </c>
      <c r="D18" s="10">
        <v>32.838720547652954</v>
      </c>
      <c r="E18" s="10">
        <v>70.361171611750422</v>
      </c>
      <c r="S18" s="18"/>
      <c r="T18" s="25"/>
    </row>
    <row r="19" spans="1:20" ht="25" customHeight="1" x14ac:dyDescent="0.2">
      <c r="A19" s="8" t="s">
        <v>138</v>
      </c>
      <c r="B19" s="10">
        <v>34.526228846875348</v>
      </c>
      <c r="C19" s="10">
        <v>61.771803049630158</v>
      </c>
      <c r="D19" s="10">
        <v>33.023151488672525</v>
      </c>
      <c r="E19" s="10">
        <v>70.480556027900477</v>
      </c>
      <c r="S19" s="18"/>
      <c r="T19" s="25"/>
    </row>
    <row r="20" spans="1:20" ht="25" customHeight="1" x14ac:dyDescent="0.2">
      <c r="A20" s="8" t="s">
        <v>139</v>
      </c>
      <c r="B20" s="10">
        <v>34.282470393176986</v>
      </c>
      <c r="C20" s="10">
        <v>62.7684380354155</v>
      </c>
      <c r="D20" s="10">
        <v>32.383512133530765</v>
      </c>
      <c r="E20" s="10">
        <v>70.637139032568115</v>
      </c>
      <c r="S20" s="18"/>
      <c r="T20" s="25"/>
    </row>
    <row r="21" spans="1:20" ht="25" customHeight="1" x14ac:dyDescent="0.2">
      <c r="A21" s="8" t="s">
        <v>140</v>
      </c>
      <c r="B21" s="10">
        <v>35.369957819618477</v>
      </c>
      <c r="C21" s="10">
        <v>61.737267594058011</v>
      </c>
      <c r="D21" s="10">
        <v>32.483169222543793</v>
      </c>
      <c r="E21" s="10">
        <v>70.762877989701011</v>
      </c>
      <c r="S21" s="18"/>
      <c r="T21" s="25"/>
    </row>
    <row r="22" spans="1:20" ht="25" customHeight="1" x14ac:dyDescent="0.2">
      <c r="A22" s="8" t="s">
        <v>141</v>
      </c>
      <c r="B22" s="10">
        <v>35.270544261308068</v>
      </c>
      <c r="C22" s="10">
        <v>62.211244243862481</v>
      </c>
      <c r="D22" s="10">
        <v>32.572592216318789</v>
      </c>
      <c r="E22" s="10">
        <v>70.927654647617629</v>
      </c>
      <c r="S22" s="18"/>
      <c r="T22" s="25"/>
    </row>
    <row r="23" spans="1:20" ht="25" customHeight="1" x14ac:dyDescent="0.2">
      <c r="A23" s="8" t="s">
        <v>142</v>
      </c>
      <c r="B23" s="10">
        <v>35.616401726478777</v>
      </c>
      <c r="C23" s="10">
        <v>61.195334987000948</v>
      </c>
      <c r="D23" s="10">
        <v>34.356766669695062</v>
      </c>
      <c r="E23" s="10">
        <v>70.99903041782251</v>
      </c>
      <c r="S23" s="18"/>
      <c r="T23" s="25"/>
    </row>
    <row r="24" spans="1:20" ht="25" customHeight="1" x14ac:dyDescent="0.2">
      <c r="A24" s="8" t="s">
        <v>143</v>
      </c>
      <c r="B24" s="10">
        <v>36.141577669088313</v>
      </c>
      <c r="C24" s="10">
        <v>60.971827154121385</v>
      </c>
      <c r="D24" s="10">
        <v>34.38136012388297</v>
      </c>
      <c r="E24" s="10">
        <v>71.180443159231871</v>
      </c>
      <c r="S24" s="18"/>
      <c r="T24" s="25"/>
    </row>
    <row r="25" spans="1:20" ht="25" customHeight="1" x14ac:dyDescent="0.2">
      <c r="A25" s="8" t="s">
        <v>144</v>
      </c>
      <c r="B25" s="10">
        <v>36.804253817648124</v>
      </c>
      <c r="C25" s="10">
        <v>60.583519103213078</v>
      </c>
      <c r="D25" s="10">
        <v>34.343065778505576</v>
      </c>
      <c r="E25" s="10">
        <v>70.976635961977053</v>
      </c>
      <c r="S25" s="18"/>
      <c r="T25" s="25"/>
    </row>
    <row r="26" spans="1:20" ht="25" customHeight="1" x14ac:dyDescent="0.2">
      <c r="A26" s="8" t="s">
        <v>145</v>
      </c>
      <c r="B26" s="10">
        <v>36.728550167877081</v>
      </c>
      <c r="C26" s="10">
        <v>60.132147601201339</v>
      </c>
      <c r="D26" s="10">
        <v>34.275277569861395</v>
      </c>
      <c r="E26" s="10">
        <v>70.732121886061137</v>
      </c>
      <c r="S26" s="18"/>
      <c r="T26" s="25"/>
    </row>
    <row r="27" spans="1:20" ht="25" customHeight="1" x14ac:dyDescent="0.2">
      <c r="A27" s="8" t="s">
        <v>146</v>
      </c>
      <c r="B27" s="10">
        <v>36.803468343901734</v>
      </c>
      <c r="C27" s="10">
        <v>60.420985723654475</v>
      </c>
      <c r="D27" s="10">
        <v>34.369367584451901</v>
      </c>
      <c r="E27" s="10">
        <v>70.513338710624893</v>
      </c>
      <c r="S27" s="18"/>
      <c r="T27" s="25"/>
    </row>
    <row r="28" spans="1:20" ht="25" customHeight="1" x14ac:dyDescent="0.2">
      <c r="A28" s="8" t="s">
        <v>147</v>
      </c>
      <c r="B28" s="10">
        <v>37.039555830679035</v>
      </c>
      <c r="C28" s="10">
        <v>61.870180456873747</v>
      </c>
      <c r="D28" s="10">
        <v>33.686068981492781</v>
      </c>
      <c r="E28" s="10">
        <v>71.141612173939677</v>
      </c>
      <c r="S28" s="18"/>
      <c r="T28" s="25"/>
    </row>
    <row r="29" spans="1:20" ht="25" customHeight="1" x14ac:dyDescent="0.2">
      <c r="A29" s="8" t="s">
        <v>148</v>
      </c>
      <c r="B29" s="10">
        <v>37.143296989287187</v>
      </c>
      <c r="C29" s="10">
        <v>62.053803743918948</v>
      </c>
      <c r="D29" s="10">
        <v>33.742545149935296</v>
      </c>
      <c r="E29" s="10">
        <v>71.387153844762096</v>
      </c>
      <c r="S29" s="18"/>
      <c r="T29" s="25"/>
    </row>
    <row r="30" spans="1:20" ht="25" customHeight="1" x14ac:dyDescent="0.2">
      <c r="A30" s="8" t="s">
        <v>33</v>
      </c>
      <c r="B30" s="10">
        <v>37.494789167788625</v>
      </c>
      <c r="C30" s="10">
        <v>62.568292824679027</v>
      </c>
      <c r="D30" s="10">
        <v>34.017977588044182</v>
      </c>
      <c r="E30" s="10">
        <v>71.592733882257832</v>
      </c>
      <c r="S30" s="18"/>
      <c r="T30" s="25"/>
    </row>
    <row r="31" spans="1:20" ht="25" customHeight="1" x14ac:dyDescent="0.2">
      <c r="A31" s="8" t="s">
        <v>149</v>
      </c>
      <c r="B31" s="10">
        <v>37.332575664004217</v>
      </c>
      <c r="C31" s="10">
        <v>62.058419511588916</v>
      </c>
      <c r="D31" s="10">
        <v>34.458385599442579</v>
      </c>
      <c r="E31" s="10">
        <v>71.486885280441783</v>
      </c>
      <c r="S31" s="18"/>
      <c r="T31" s="25"/>
    </row>
    <row r="32" spans="1:20" ht="25" customHeight="1" x14ac:dyDescent="0.2">
      <c r="A32" s="8" t="s">
        <v>150</v>
      </c>
      <c r="B32" s="10">
        <v>37.828520003276488</v>
      </c>
      <c r="C32" s="10">
        <v>62.27123240044731</v>
      </c>
      <c r="D32" s="10">
        <v>33.372010886851683</v>
      </c>
      <c r="E32" s="10">
        <v>71.666935584041454</v>
      </c>
      <c r="S32" s="18"/>
      <c r="T32" s="25"/>
    </row>
    <row r="33" spans="1:20" ht="25" customHeight="1" x14ac:dyDescent="0.2">
      <c r="A33" s="8" t="s">
        <v>34</v>
      </c>
      <c r="B33" s="10">
        <v>37.031503752719424</v>
      </c>
      <c r="C33" s="10">
        <v>61.248201910028222</v>
      </c>
      <c r="D33" s="10">
        <v>33.968677855760255</v>
      </c>
      <c r="E33" s="10">
        <v>71.615242753450644</v>
      </c>
      <c r="S33" s="18"/>
      <c r="T33" s="25"/>
    </row>
    <row r="34" spans="1:20" ht="25" customHeight="1" x14ac:dyDescent="0.2">
      <c r="A34" s="8" t="s">
        <v>151</v>
      </c>
      <c r="B34" s="10">
        <v>36.580449876299276</v>
      </c>
      <c r="C34" s="10">
        <v>63.180327366235126</v>
      </c>
      <c r="D34" s="10">
        <v>33.321198969933207</v>
      </c>
      <c r="E34" s="10">
        <v>71.116596977979583</v>
      </c>
      <c r="S34" s="18"/>
      <c r="T34" s="25"/>
    </row>
    <row r="35" spans="1:20" ht="25" customHeight="1" x14ac:dyDescent="0.2">
      <c r="A35" s="8" t="s">
        <v>152</v>
      </c>
      <c r="B35" s="10">
        <v>36.625317505499225</v>
      </c>
      <c r="C35" s="10">
        <v>61.433522562374598</v>
      </c>
      <c r="D35" s="10">
        <v>34.157805528362317</v>
      </c>
      <c r="E35" s="10">
        <v>71.392918821029284</v>
      </c>
      <c r="S35" s="18"/>
      <c r="T35" s="25"/>
    </row>
    <row r="36" spans="1:20" ht="25" customHeight="1" x14ac:dyDescent="0.2">
      <c r="A36" s="8" t="s">
        <v>36</v>
      </c>
      <c r="B36" s="10">
        <v>37.169927641983449</v>
      </c>
      <c r="C36" s="10">
        <v>60.664413158993959</v>
      </c>
      <c r="D36" s="10">
        <v>33.59425533239218</v>
      </c>
      <c r="E36" s="10">
        <v>71.257497049245927</v>
      </c>
      <c r="S36" s="18"/>
      <c r="T36" s="25"/>
    </row>
    <row r="37" spans="1:20" ht="25" customHeight="1" x14ac:dyDescent="0.2">
      <c r="A37" s="8" t="s">
        <v>153</v>
      </c>
      <c r="B37" s="10">
        <v>35.938414155297039</v>
      </c>
      <c r="C37" s="10">
        <v>62.871594442615041</v>
      </c>
      <c r="D37" s="10">
        <v>33.388639696076886</v>
      </c>
      <c r="E37" s="10">
        <v>72.071864359875249</v>
      </c>
      <c r="S37" s="18"/>
      <c r="T37" s="25"/>
    </row>
    <row r="38" spans="1:20" ht="25" customHeight="1" x14ac:dyDescent="0.2">
      <c r="A38" s="8" t="s">
        <v>154</v>
      </c>
      <c r="B38" s="10">
        <v>36.051920997688072</v>
      </c>
      <c r="C38" s="10">
        <v>63.065505281718657</v>
      </c>
      <c r="D38" s="10">
        <v>33.204442295704474</v>
      </c>
      <c r="E38" s="10">
        <v>72.046333792210433</v>
      </c>
      <c r="S38" s="18"/>
      <c r="T38" s="25"/>
    </row>
    <row r="39" spans="1:20" ht="25" customHeight="1" x14ac:dyDescent="0.2">
      <c r="A39" s="8" t="s">
        <v>40</v>
      </c>
      <c r="B39" s="10">
        <v>35.972032861654576</v>
      </c>
      <c r="C39" s="10">
        <v>63.037466066958039</v>
      </c>
      <c r="D39" s="10">
        <v>33.428935273784589</v>
      </c>
      <c r="E39" s="10">
        <v>71.984049467004525</v>
      </c>
      <c r="S39" s="18"/>
      <c r="T39" s="25"/>
    </row>
    <row r="40" spans="1:20" ht="25" customHeight="1" x14ac:dyDescent="0.2">
      <c r="A40" s="8" t="s">
        <v>155</v>
      </c>
      <c r="B40" s="10">
        <v>36.971198850957215</v>
      </c>
      <c r="C40" s="10">
        <v>63.31490711599168</v>
      </c>
      <c r="D40" s="10">
        <v>33.243239902908272</v>
      </c>
      <c r="E40" s="10">
        <v>72.068483721263789</v>
      </c>
      <c r="S40" s="18"/>
      <c r="T40" s="25"/>
    </row>
    <row r="41" spans="1:20" ht="25" customHeight="1" x14ac:dyDescent="0.2">
      <c r="A41" s="8" t="s">
        <v>156</v>
      </c>
      <c r="B41" s="10">
        <v>36.863838154100542</v>
      </c>
      <c r="C41" s="10">
        <v>63.678755348667295</v>
      </c>
      <c r="D41" s="10">
        <v>33.109755757267074</v>
      </c>
      <c r="E41" s="10">
        <v>72.267009523621667</v>
      </c>
      <c r="S41" s="18"/>
      <c r="T41" s="25"/>
    </row>
    <row r="42" spans="1:20" ht="25" customHeight="1" x14ac:dyDescent="0.2">
      <c r="A42" s="8" t="s">
        <v>45</v>
      </c>
      <c r="B42" s="10">
        <v>36.673393758567236</v>
      </c>
      <c r="C42" s="10">
        <v>62.870427809922305</v>
      </c>
      <c r="D42" s="10">
        <v>33.553069178197148</v>
      </c>
      <c r="E42" s="10">
        <v>72.611545408561852</v>
      </c>
      <c r="S42" s="18"/>
      <c r="T42" s="25"/>
    </row>
    <row r="43" spans="1:20" ht="25" customHeight="1" x14ac:dyDescent="0.2">
      <c r="A43" s="8" t="s">
        <v>157</v>
      </c>
      <c r="B43" s="10">
        <v>37.319056954365095</v>
      </c>
      <c r="C43" s="10">
        <v>64.371127904510701</v>
      </c>
      <c r="D43" s="10">
        <v>34.30589727477507</v>
      </c>
      <c r="E43" s="10">
        <v>72.755502493631838</v>
      </c>
      <c r="S43" s="18"/>
      <c r="T43" s="25"/>
    </row>
    <row r="44" spans="1:20" ht="25" customHeight="1" x14ac:dyDescent="0.2">
      <c r="A44" s="8" t="s">
        <v>158</v>
      </c>
      <c r="B44" s="10">
        <v>38.04043206147017</v>
      </c>
      <c r="C44" s="10">
        <v>64.198360972734832</v>
      </c>
      <c r="D44" s="10">
        <v>35.228524501961658</v>
      </c>
      <c r="E44" s="10">
        <v>72.618537201374593</v>
      </c>
      <c r="S44" s="18"/>
      <c r="T44" s="25"/>
    </row>
    <row r="45" spans="1:20" ht="25" customHeight="1" x14ac:dyDescent="0.2">
      <c r="A45" s="8" t="s">
        <v>41</v>
      </c>
      <c r="B45" s="10">
        <v>38.089843066731312</v>
      </c>
      <c r="C45" s="10">
        <v>64.888134312315231</v>
      </c>
      <c r="D45" s="10">
        <v>35.701902833992492</v>
      </c>
      <c r="E45" s="10">
        <v>72.82237675924334</v>
      </c>
      <c r="S45" s="18"/>
      <c r="T45" s="25"/>
    </row>
    <row r="46" spans="1:20" ht="25" customHeight="1" x14ac:dyDescent="0.2">
      <c r="A46" s="8" t="s">
        <v>159</v>
      </c>
      <c r="B46" s="10">
        <v>38.201464894225111</v>
      </c>
      <c r="C46" s="10">
        <v>63.016790407743031</v>
      </c>
      <c r="D46" s="10">
        <v>36.616232039666862</v>
      </c>
      <c r="E46" s="10">
        <v>73.218549366386938</v>
      </c>
      <c r="S46" s="18"/>
      <c r="T46" s="25"/>
    </row>
    <row r="47" spans="1:20" ht="25" customHeight="1" x14ac:dyDescent="0.2">
      <c r="A47" s="8" t="s">
        <v>160</v>
      </c>
      <c r="B47" s="10">
        <v>39.324410623234982</v>
      </c>
      <c r="C47" s="10">
        <v>61.69170161282328</v>
      </c>
      <c r="D47" s="10">
        <v>36.951925773974779</v>
      </c>
      <c r="E47" s="10">
        <v>73.164028051232449</v>
      </c>
      <c r="S47" s="18"/>
      <c r="T47" s="25"/>
    </row>
    <row r="48" spans="1:20" ht="25" customHeight="1" x14ac:dyDescent="0.2">
      <c r="A48" s="8" t="s">
        <v>42</v>
      </c>
      <c r="B48" s="10">
        <v>39.561560251069913</v>
      </c>
      <c r="C48" s="10">
        <v>61.48514154035859</v>
      </c>
      <c r="D48" s="10">
        <v>37.815883518663362</v>
      </c>
      <c r="E48" s="10">
        <v>72.966565490664138</v>
      </c>
      <c r="S48" s="18"/>
      <c r="T48" s="25"/>
    </row>
    <row r="49" spans="1:20" ht="25" customHeight="1" x14ac:dyDescent="0.2">
      <c r="A49" s="8" t="s">
        <v>161</v>
      </c>
      <c r="B49" s="10">
        <v>40.029776603035188</v>
      </c>
      <c r="C49" s="10">
        <v>60.922667355678605</v>
      </c>
      <c r="D49" s="10">
        <v>38.349938712428674</v>
      </c>
      <c r="E49" s="10">
        <v>72.744702468030212</v>
      </c>
      <c r="S49" s="18"/>
      <c r="T49" s="25"/>
    </row>
    <row r="50" spans="1:20" ht="25" customHeight="1" x14ac:dyDescent="0.2">
      <c r="A50" s="8" t="s">
        <v>162</v>
      </c>
      <c r="B50" s="10">
        <v>40.555318683018484</v>
      </c>
      <c r="C50" s="10">
        <v>61.551968686818903</v>
      </c>
      <c r="D50" s="10">
        <v>38.943959012203145</v>
      </c>
      <c r="E50" s="10">
        <v>73.060471423001474</v>
      </c>
      <c r="S50" s="18"/>
      <c r="T50" s="25"/>
    </row>
    <row r="51" spans="1:20" ht="25" customHeight="1" x14ac:dyDescent="0.2">
      <c r="A51" s="8" t="s">
        <v>43</v>
      </c>
      <c r="B51" s="10">
        <v>40.873449600121944</v>
      </c>
      <c r="C51" s="10">
        <v>60.870328042278324</v>
      </c>
      <c r="D51" s="10">
        <v>39.366453873983446</v>
      </c>
      <c r="E51" s="10">
        <v>73.147752229320716</v>
      </c>
      <c r="S51" s="18"/>
      <c r="T51" s="25"/>
    </row>
    <row r="52" spans="1:20" ht="25" customHeight="1" x14ac:dyDescent="0.2">
      <c r="A52" s="8" t="s">
        <v>163</v>
      </c>
      <c r="B52" s="10">
        <v>40.305740525940656</v>
      </c>
      <c r="C52" s="10">
        <v>61.080082711985838</v>
      </c>
      <c r="D52" s="10">
        <v>39.757854837796785</v>
      </c>
      <c r="E52" s="10">
        <v>73.158796558590126</v>
      </c>
      <c r="S52" s="18"/>
      <c r="T52" s="25"/>
    </row>
    <row r="53" spans="1:20" ht="25" customHeight="1" x14ac:dyDescent="0.2">
      <c r="A53" s="8" t="s">
        <v>164</v>
      </c>
      <c r="B53" s="10">
        <v>40.753638259195213</v>
      </c>
      <c r="C53" s="10">
        <v>59.702991852301871</v>
      </c>
      <c r="D53" s="10">
        <v>40.221875957777605</v>
      </c>
      <c r="E53" s="10">
        <v>73.00232239722439</v>
      </c>
      <c r="S53" s="18"/>
      <c r="T53" s="25"/>
    </row>
    <row r="54" spans="1:20" ht="25" customHeight="1" x14ac:dyDescent="0.2">
      <c r="A54" s="8" t="s">
        <v>44</v>
      </c>
      <c r="B54" s="10">
        <v>40.519476784570607</v>
      </c>
      <c r="C54" s="10">
        <v>58.720543255415372</v>
      </c>
      <c r="D54" s="10">
        <v>40.3939948837955</v>
      </c>
      <c r="E54" s="10">
        <v>73.149938356042171</v>
      </c>
      <c r="S54" s="18"/>
      <c r="T54" s="25"/>
    </row>
    <row r="55" spans="1:20" ht="25" customHeight="1" x14ac:dyDescent="0.2">
      <c r="A55" s="8" t="s">
        <v>165</v>
      </c>
      <c r="B55" s="10">
        <v>40.527086809546056</v>
      </c>
      <c r="C55" s="10">
        <v>60.757644407500841</v>
      </c>
      <c r="D55" s="10">
        <v>40.133557805422953</v>
      </c>
      <c r="E55" s="10">
        <v>73.359242822827696</v>
      </c>
      <c r="S55" s="18"/>
      <c r="T55" s="25"/>
    </row>
    <row r="56" spans="1:20" ht="25" customHeight="1" x14ac:dyDescent="0.2">
      <c r="A56" s="8" t="s">
        <v>166</v>
      </c>
      <c r="B56" s="10">
        <v>39.698249461485283</v>
      </c>
      <c r="C56" s="10">
        <v>62.135117762119194</v>
      </c>
      <c r="D56" s="10">
        <v>40.538518639890391</v>
      </c>
      <c r="E56" s="10">
        <v>73.100374562449772</v>
      </c>
      <c r="S56" s="18"/>
      <c r="T56" s="25"/>
    </row>
    <row r="57" spans="1:20" ht="25" customHeight="1" x14ac:dyDescent="0.2">
      <c r="A57" s="8" t="s">
        <v>46</v>
      </c>
      <c r="B57" s="10">
        <v>39.924372641896944</v>
      </c>
      <c r="C57" s="10">
        <v>62.024514081194745</v>
      </c>
      <c r="D57" s="10">
        <v>39.547819972593103</v>
      </c>
      <c r="E57" s="10">
        <v>72.841837583118277</v>
      </c>
      <c r="S57" s="18"/>
      <c r="T57" s="25"/>
    </row>
    <row r="58" spans="1:20" ht="25" customHeight="1" x14ac:dyDescent="0.2">
      <c r="A58" s="8" t="s">
        <v>167</v>
      </c>
      <c r="B58" s="10">
        <v>39.620745498194218</v>
      </c>
      <c r="C58" s="10">
        <v>61.078633665500512</v>
      </c>
      <c r="D58" s="10">
        <v>39.405382343679932</v>
      </c>
      <c r="E58" s="10">
        <v>73.373584653112488</v>
      </c>
      <c r="S58" s="18"/>
      <c r="T58" s="25"/>
    </row>
    <row r="59" spans="1:20" ht="25" customHeight="1" x14ac:dyDescent="0.2">
      <c r="A59" s="8" t="s">
        <v>168</v>
      </c>
      <c r="B59" s="10">
        <v>39.651029579624527</v>
      </c>
      <c r="C59" s="10">
        <v>60.609877418629253</v>
      </c>
      <c r="D59" s="10">
        <v>38.037057779236484</v>
      </c>
      <c r="E59" s="10">
        <v>73.391222090703238</v>
      </c>
      <c r="S59" s="18"/>
      <c r="T59" s="25"/>
    </row>
    <row r="60" spans="1:20" ht="25" customHeight="1" x14ac:dyDescent="0.2">
      <c r="A60" s="8" t="s">
        <v>47</v>
      </c>
      <c r="B60" s="10">
        <v>39.917455467886377</v>
      </c>
      <c r="C60" s="10">
        <v>59.986797067586352</v>
      </c>
      <c r="D60" s="10">
        <v>38.805170303291881</v>
      </c>
      <c r="E60" s="10">
        <v>73.071076616960156</v>
      </c>
      <c r="S60" s="18"/>
      <c r="T60" s="25"/>
    </row>
    <row r="61" spans="1:20" ht="25" customHeight="1" x14ac:dyDescent="0.2">
      <c r="A61" s="8" t="s">
        <v>169</v>
      </c>
      <c r="B61" s="10">
        <v>40.903155082275148</v>
      </c>
      <c r="C61" s="10">
        <v>59.231226083138687</v>
      </c>
      <c r="D61" s="10">
        <v>39.323519273126109</v>
      </c>
      <c r="E61" s="10">
        <v>73.192445340348073</v>
      </c>
      <c r="S61" s="18"/>
      <c r="T61" s="25"/>
    </row>
    <row r="62" spans="1:20" ht="25" customHeight="1" x14ac:dyDescent="0.2">
      <c r="A62" s="8" t="s">
        <v>170</v>
      </c>
      <c r="B62" s="10">
        <v>41.24873838373486</v>
      </c>
      <c r="C62" s="10">
        <v>59.168400208490915</v>
      </c>
      <c r="D62" s="10">
        <v>39.646300763208572</v>
      </c>
      <c r="E62" s="10">
        <v>73.573344505344963</v>
      </c>
      <c r="S62" s="18"/>
      <c r="T62" s="25"/>
    </row>
    <row r="63" spans="1:20" ht="25" customHeight="1" x14ac:dyDescent="0.2">
      <c r="A63" s="8" t="s">
        <v>48</v>
      </c>
      <c r="B63" s="10">
        <v>41.69258060791617</v>
      </c>
      <c r="C63" s="10">
        <v>57.934544078061066</v>
      </c>
      <c r="D63" s="10">
        <v>40.130885879918047</v>
      </c>
      <c r="E63" s="10">
        <v>73.892904242635865</v>
      </c>
      <c r="S63" s="18"/>
      <c r="T63" s="25"/>
    </row>
    <row r="64" spans="1:20" ht="25" customHeight="1" x14ac:dyDescent="0.2">
      <c r="A64" s="8" t="s">
        <v>171</v>
      </c>
      <c r="B64" s="10">
        <v>42.220143440302635</v>
      </c>
      <c r="C64" s="10">
        <v>58.820860148068597</v>
      </c>
      <c r="D64" s="10">
        <v>40.537129207760884</v>
      </c>
      <c r="E64" s="10">
        <v>74.15325239163711</v>
      </c>
      <c r="S64" s="18"/>
      <c r="T64" s="25"/>
    </row>
    <row r="65" spans="1:20" ht="25" customHeight="1" x14ac:dyDescent="0.2">
      <c r="A65" s="8" t="s">
        <v>172</v>
      </c>
      <c r="B65" s="10">
        <v>41.740722175988751</v>
      </c>
      <c r="C65" s="10">
        <v>59.646225393613562</v>
      </c>
      <c r="D65" s="10">
        <v>40.314039975712717</v>
      </c>
      <c r="E65" s="10">
        <v>74.361986371331284</v>
      </c>
      <c r="S65" s="18"/>
      <c r="T65" s="25"/>
    </row>
    <row r="66" spans="1:20" ht="25" customHeight="1" x14ac:dyDescent="0.2">
      <c r="A66" s="8" t="s">
        <v>49</v>
      </c>
      <c r="B66" s="10">
        <v>41.437082912175129</v>
      </c>
      <c r="C66" s="10">
        <v>61.356529153574293</v>
      </c>
      <c r="D66" s="10">
        <v>39.247969913048692</v>
      </c>
      <c r="E66" s="10">
        <v>74.986562601754343</v>
      </c>
      <c r="S66" s="18"/>
      <c r="T66" s="25"/>
    </row>
    <row r="67" spans="1:20" ht="25" customHeight="1" x14ac:dyDescent="0.2">
      <c r="A67" s="8" t="s">
        <v>173</v>
      </c>
      <c r="B67" s="10">
        <v>41.482459414545055</v>
      </c>
      <c r="C67" s="10">
        <v>62.425879246792093</v>
      </c>
      <c r="D67" s="10">
        <v>38.586520437325369</v>
      </c>
      <c r="E67" s="10">
        <v>75.06013318308095</v>
      </c>
      <c r="S67" s="18"/>
      <c r="T67" s="25"/>
    </row>
    <row r="68" spans="1:20" ht="25" customHeight="1" x14ac:dyDescent="0.2">
      <c r="A68" s="8" t="s">
        <v>174</v>
      </c>
      <c r="B68" s="10">
        <v>42.167568122119334</v>
      </c>
      <c r="C68" s="10">
        <v>62.755243438166417</v>
      </c>
      <c r="D68" s="10">
        <v>38.311776032921955</v>
      </c>
      <c r="E68" s="10">
        <v>75.466671547110067</v>
      </c>
      <c r="S68" s="18"/>
      <c r="T68" s="25"/>
    </row>
    <row r="69" spans="1:20" ht="25" customHeight="1" x14ac:dyDescent="0.2">
      <c r="A69" s="8" t="s">
        <v>50</v>
      </c>
      <c r="B69" s="10">
        <v>42.847801893756376</v>
      </c>
      <c r="C69" s="10">
        <v>62.584873163679418</v>
      </c>
      <c r="D69" s="10">
        <v>38.707969472435558</v>
      </c>
      <c r="E69" s="10">
        <v>74.985511384658665</v>
      </c>
      <c r="S69" s="18"/>
      <c r="T69" s="25"/>
    </row>
    <row r="70" spans="1:20" ht="25" customHeight="1" x14ac:dyDescent="0.2">
      <c r="A70" s="8" t="s">
        <v>175</v>
      </c>
      <c r="B70" s="10">
        <v>41.457939913253817</v>
      </c>
      <c r="C70" s="10">
        <v>65.642095420503637</v>
      </c>
      <c r="D70" s="10">
        <v>38.978395104798402</v>
      </c>
      <c r="E70" s="10">
        <v>74.75382708648803</v>
      </c>
      <c r="S70" s="18"/>
      <c r="T70" s="25"/>
    </row>
    <row r="71" spans="1:20" ht="25" customHeight="1" x14ac:dyDescent="0.2">
      <c r="A71" s="8" t="s">
        <v>176</v>
      </c>
      <c r="B71" s="10">
        <v>41.763126641898104</v>
      </c>
      <c r="C71" s="10">
        <v>67.712509559696485</v>
      </c>
      <c r="D71" s="10">
        <v>38.53249027293564</v>
      </c>
      <c r="E71" s="10">
        <v>75.172716096450159</v>
      </c>
      <c r="S71" s="18"/>
      <c r="T71" s="25"/>
    </row>
    <row r="72" spans="1:20" ht="25" customHeight="1" x14ac:dyDescent="0.2">
      <c r="A72" s="8" t="s">
        <v>51</v>
      </c>
      <c r="B72" s="10">
        <v>41.345568095150028</v>
      </c>
      <c r="C72" s="10">
        <v>68.538069553330615</v>
      </c>
      <c r="D72" s="10">
        <v>38.06512386727465</v>
      </c>
      <c r="E72" s="10">
        <v>75.477891778418382</v>
      </c>
      <c r="S72" s="18"/>
      <c r="T72" s="25"/>
    </row>
    <row r="73" spans="1:20" ht="25" customHeight="1" x14ac:dyDescent="0.2">
      <c r="A73" s="8" t="s">
        <v>177</v>
      </c>
      <c r="B73" s="10">
        <v>41.430867485107498</v>
      </c>
      <c r="C73" s="10">
        <v>68.903401719932262</v>
      </c>
      <c r="D73" s="10">
        <v>37.715330669483428</v>
      </c>
      <c r="E73" s="10">
        <v>76.441341493892011</v>
      </c>
      <c r="S73" s="18"/>
      <c r="T73" s="25"/>
    </row>
    <row r="74" spans="1:20" ht="25" customHeight="1" x14ac:dyDescent="0.2">
      <c r="A74" s="8" t="s">
        <v>178</v>
      </c>
      <c r="B74" s="10">
        <v>41.304022131853927</v>
      </c>
      <c r="C74" s="10">
        <v>68.515319054867192</v>
      </c>
      <c r="D74" s="10">
        <v>38.016507761014644</v>
      </c>
      <c r="E74" s="10">
        <v>76.262679147321975</v>
      </c>
      <c r="S74" s="18"/>
      <c r="T74" s="25"/>
    </row>
    <row r="75" spans="1:20" ht="25" customHeight="1" x14ac:dyDescent="0.2">
      <c r="A75" s="8" t="s">
        <v>52</v>
      </c>
      <c r="B75" s="10">
        <v>40.348626548161214</v>
      </c>
      <c r="C75" s="10">
        <v>68.00049132997583</v>
      </c>
      <c r="D75" s="10">
        <v>37.36778885261576</v>
      </c>
      <c r="E75" s="10">
        <v>76.213241565989705</v>
      </c>
      <c r="S75" s="18"/>
      <c r="T75" s="25"/>
    </row>
    <row r="76" spans="1:20" ht="25" customHeight="1" x14ac:dyDescent="0.2">
      <c r="A76" s="8" t="s">
        <v>179</v>
      </c>
      <c r="B76" s="10">
        <v>40.950409798329204</v>
      </c>
      <c r="C76" s="10">
        <v>65.500395638000427</v>
      </c>
      <c r="D76" s="10">
        <v>37.288526835583127</v>
      </c>
      <c r="E76" s="10">
        <v>76.000241703930612</v>
      </c>
      <c r="S76" s="18"/>
      <c r="T76" s="25"/>
    </row>
    <row r="77" spans="1:20" ht="25" customHeight="1" x14ac:dyDescent="0.2">
      <c r="A77" s="8" t="s">
        <v>180</v>
      </c>
      <c r="B77" s="10">
        <v>41.17899653318424</v>
      </c>
      <c r="C77" s="10">
        <v>65.240409936110879</v>
      </c>
      <c r="D77" s="10">
        <v>37.742162913042435</v>
      </c>
      <c r="E77" s="10">
        <v>76.100125991418537</v>
      </c>
      <c r="S77" s="18"/>
      <c r="T77" s="25"/>
    </row>
    <row r="78" spans="1:20" ht="25" customHeight="1" x14ac:dyDescent="0.2">
      <c r="A78" s="8" t="s">
        <v>53</v>
      </c>
      <c r="B78" s="10">
        <v>40.983160329444196</v>
      </c>
      <c r="C78" s="10">
        <v>65.446961562841011</v>
      </c>
      <c r="D78" s="10">
        <v>38.22916451808824</v>
      </c>
      <c r="E78" s="10">
        <v>75.845338173363103</v>
      </c>
      <c r="S78" s="18"/>
      <c r="T78" s="25"/>
    </row>
    <row r="79" spans="1:20" ht="25" customHeight="1" x14ac:dyDescent="0.2">
      <c r="A79" s="8" t="s">
        <v>181</v>
      </c>
      <c r="B79" s="10">
        <v>40.450463333335826</v>
      </c>
      <c r="C79" s="10">
        <v>65.384555457902167</v>
      </c>
      <c r="D79" s="10">
        <v>39.011004013209821</v>
      </c>
      <c r="E79" s="10">
        <v>75.770762774704437</v>
      </c>
      <c r="S79" s="18"/>
      <c r="T79" s="25"/>
    </row>
    <row r="80" spans="1:20" ht="25" customHeight="1" x14ac:dyDescent="0.2">
      <c r="A80" s="8" t="s">
        <v>182</v>
      </c>
      <c r="B80" s="10">
        <v>40.264273671018522</v>
      </c>
      <c r="C80" s="10">
        <v>65.150593069006561</v>
      </c>
      <c r="D80" s="10">
        <v>39.405171200222604</v>
      </c>
      <c r="E80" s="10">
        <v>75.944089018172988</v>
      </c>
      <c r="S80" s="18"/>
      <c r="T80" s="25"/>
    </row>
    <row r="81" spans="1:20" ht="25" customHeight="1" x14ac:dyDescent="0.2">
      <c r="A81" s="8" t="s">
        <v>54</v>
      </c>
      <c r="B81" s="10">
        <v>41.160228059425123</v>
      </c>
      <c r="C81" s="10">
        <v>66.383275465530176</v>
      </c>
      <c r="D81" s="10">
        <v>40.878959142585892</v>
      </c>
      <c r="E81" s="10">
        <v>76.123358710631265</v>
      </c>
      <c r="S81" s="18"/>
      <c r="T81" s="25"/>
    </row>
    <row r="82" spans="1:20" ht="25" customHeight="1" x14ac:dyDescent="0.2">
      <c r="A82" s="8" t="s">
        <v>183</v>
      </c>
      <c r="B82" s="10">
        <v>41.205237991092659</v>
      </c>
      <c r="C82" s="10">
        <v>67.175105790395278</v>
      </c>
      <c r="D82" s="10">
        <v>41.193181746110469</v>
      </c>
      <c r="E82" s="10">
        <v>76.305416789696537</v>
      </c>
      <c r="S82" s="18"/>
      <c r="T82" s="25"/>
    </row>
    <row r="83" spans="1:20" ht="25" customHeight="1" x14ac:dyDescent="0.2">
      <c r="A83" s="8" t="s">
        <v>184</v>
      </c>
      <c r="B83" s="10">
        <v>41.83271824521411</v>
      </c>
      <c r="C83" s="10">
        <v>67.77655479420153</v>
      </c>
      <c r="D83" s="10">
        <v>40.412645537634191</v>
      </c>
      <c r="E83" s="10">
        <v>76.746431857714498</v>
      </c>
      <c r="S83" s="18"/>
      <c r="T83" s="25"/>
    </row>
    <row r="84" spans="1:20" ht="25" customHeight="1" x14ac:dyDescent="0.2">
      <c r="A84" s="8" t="s">
        <v>55</v>
      </c>
      <c r="B84" s="10">
        <v>41.54059284549173</v>
      </c>
      <c r="C84" s="10">
        <v>66.821520465150115</v>
      </c>
      <c r="D84" s="10">
        <v>39.976998648313767</v>
      </c>
      <c r="E84" s="10">
        <v>76.718806518719219</v>
      </c>
      <c r="S84" s="18"/>
      <c r="T84" s="25"/>
    </row>
    <row r="85" spans="1:20" ht="25" customHeight="1" x14ac:dyDescent="0.2">
      <c r="A85" s="8" t="s">
        <v>185</v>
      </c>
      <c r="B85" s="10">
        <v>41.571157746190053</v>
      </c>
      <c r="C85" s="10">
        <v>66.402085449868622</v>
      </c>
      <c r="D85" s="10">
        <v>39.717327044251519</v>
      </c>
      <c r="E85" s="10">
        <v>76.307543327901683</v>
      </c>
      <c r="S85" s="18"/>
      <c r="T85" s="25"/>
    </row>
    <row r="86" spans="1:20" ht="25" customHeight="1" x14ac:dyDescent="0.2">
      <c r="A86" s="8" t="s">
        <v>186</v>
      </c>
      <c r="B86" s="10">
        <v>41.358925415729004</v>
      </c>
      <c r="C86" s="10">
        <v>66.519917554886135</v>
      </c>
      <c r="D86" s="10">
        <v>39.998426286474078</v>
      </c>
      <c r="E86" s="10">
        <v>76.030893683738839</v>
      </c>
      <c r="S86" s="18"/>
      <c r="T86" s="25"/>
    </row>
    <row r="87" spans="1:20" ht="25" customHeight="1" x14ac:dyDescent="0.2">
      <c r="A87" s="8" t="s">
        <v>56</v>
      </c>
      <c r="B87" s="10">
        <v>40.90388211827868</v>
      </c>
      <c r="C87" s="10">
        <v>65.748343570900474</v>
      </c>
      <c r="D87" s="10">
        <v>40.214488866463924</v>
      </c>
      <c r="E87" s="10">
        <v>76.465243015297318</v>
      </c>
      <c r="S87" s="18"/>
      <c r="T87" s="25"/>
    </row>
    <row r="88" spans="1:20" ht="25" customHeight="1" x14ac:dyDescent="0.2">
      <c r="A88" s="8" t="s">
        <v>187</v>
      </c>
      <c r="B88" s="10">
        <v>40.107178861132731</v>
      </c>
      <c r="C88" s="10">
        <v>66.219264789270397</v>
      </c>
      <c r="D88" s="10">
        <v>40.162432620713432</v>
      </c>
      <c r="E88" s="10">
        <v>76.650870393888638</v>
      </c>
      <c r="S88" s="18"/>
      <c r="T88" s="25"/>
    </row>
    <row r="89" spans="1:20" ht="25" customHeight="1" x14ac:dyDescent="0.2">
      <c r="A89" s="8" t="s">
        <v>188</v>
      </c>
      <c r="B89" s="10">
        <v>40.095224311745817</v>
      </c>
      <c r="C89" s="10">
        <v>65.422052104525463</v>
      </c>
      <c r="D89" s="10">
        <v>39.726418519938733</v>
      </c>
      <c r="E89" s="10">
        <v>76.999154357337702</v>
      </c>
      <c r="S89" s="18"/>
      <c r="T89" s="25"/>
    </row>
    <row r="90" spans="1:20" ht="25" customHeight="1" x14ac:dyDescent="0.2">
      <c r="A90" s="8" t="s">
        <v>57</v>
      </c>
      <c r="B90" s="10">
        <v>39.801257080382342</v>
      </c>
      <c r="C90" s="10">
        <v>64.677926639312062</v>
      </c>
      <c r="D90" s="10">
        <v>39.484837783133578</v>
      </c>
      <c r="E90" s="10">
        <v>77.021636618871554</v>
      </c>
      <c r="S90" s="18"/>
      <c r="T90" s="25"/>
    </row>
    <row r="91" spans="1:20" ht="25" customHeight="1" x14ac:dyDescent="0.2">
      <c r="A91" s="8" t="s">
        <v>189</v>
      </c>
      <c r="B91" s="10">
        <v>40.416871948641571</v>
      </c>
      <c r="C91" s="10">
        <v>64.053334718709465</v>
      </c>
      <c r="D91" s="10">
        <v>39.209377356529664</v>
      </c>
      <c r="E91" s="10">
        <v>76.657526483506871</v>
      </c>
      <c r="S91" s="18"/>
      <c r="T91" s="25"/>
    </row>
    <row r="92" spans="1:20" ht="25" customHeight="1" x14ac:dyDescent="0.2">
      <c r="A92" s="8" t="s">
        <v>190</v>
      </c>
      <c r="B92" s="10">
        <v>39.32914920211919</v>
      </c>
      <c r="C92" s="10">
        <v>64.669703034808236</v>
      </c>
      <c r="D92" s="10">
        <v>39.441413931940538</v>
      </c>
      <c r="E92" s="10">
        <v>76.546758306177196</v>
      </c>
      <c r="S92" s="18"/>
      <c r="T92" s="25"/>
    </row>
    <row r="93" spans="1:20" ht="25" customHeight="1" x14ac:dyDescent="0.2">
      <c r="A93" s="8" t="s">
        <v>58</v>
      </c>
      <c r="B93" s="10">
        <v>39.594758486309374</v>
      </c>
      <c r="C93" s="10">
        <v>64.793212918910712</v>
      </c>
      <c r="D93" s="10">
        <v>39.200772551005933</v>
      </c>
      <c r="E93" s="10">
        <v>76.628333218140071</v>
      </c>
      <c r="S93" s="18"/>
      <c r="T93" s="25"/>
    </row>
    <row r="94" spans="1:20" ht="25" customHeight="1" x14ac:dyDescent="0.2">
      <c r="A94" s="8" t="s">
        <v>191</v>
      </c>
      <c r="B94" s="10">
        <v>39.061915059714337</v>
      </c>
      <c r="C94" s="10">
        <v>63.623023244712087</v>
      </c>
      <c r="D94" s="10">
        <v>40.2038093396242</v>
      </c>
      <c r="E94" s="10">
        <v>76.987710600111896</v>
      </c>
      <c r="S94" s="18"/>
      <c r="T94" s="25"/>
    </row>
    <row r="95" spans="1:20" ht="25" customHeight="1" x14ac:dyDescent="0.2">
      <c r="A95" s="8" t="s">
        <v>192</v>
      </c>
      <c r="B95" s="10">
        <v>40.21782783119189</v>
      </c>
      <c r="C95" s="10">
        <v>64.13722414517342</v>
      </c>
      <c r="D95" s="10">
        <v>41.231566090480229</v>
      </c>
      <c r="E95" s="10">
        <v>76.987065880099408</v>
      </c>
      <c r="S95" s="18"/>
      <c r="T95" s="25"/>
    </row>
    <row r="96" spans="1:20" ht="25" customHeight="1" x14ac:dyDescent="0.2">
      <c r="A96" s="8" t="s">
        <v>59</v>
      </c>
      <c r="B96" s="10">
        <v>39.915967282880104</v>
      </c>
      <c r="C96" s="10">
        <v>63.912568003506543</v>
      </c>
      <c r="D96" s="10">
        <v>41.153329425434492</v>
      </c>
      <c r="E96" s="10">
        <v>76.907635492385111</v>
      </c>
      <c r="S96" s="18"/>
      <c r="T96" s="25"/>
    </row>
    <row r="97" spans="1:20" ht="25" customHeight="1" x14ac:dyDescent="0.2">
      <c r="A97" s="8" t="s">
        <v>193</v>
      </c>
      <c r="B97" s="10">
        <v>40.093091290806804</v>
      </c>
      <c r="C97" s="10">
        <v>64.665501999396128</v>
      </c>
      <c r="D97" s="10">
        <v>41.124071546382332</v>
      </c>
      <c r="E97" s="10">
        <v>77.029884331212173</v>
      </c>
      <c r="S97" s="18"/>
      <c r="T97" s="25"/>
    </row>
    <row r="98" spans="1:20" ht="25" customHeight="1" x14ac:dyDescent="0.2">
      <c r="A98" s="8" t="s">
        <v>194</v>
      </c>
      <c r="B98" s="10">
        <v>39.459230835394685</v>
      </c>
      <c r="C98" s="10">
        <v>64.368192244620474</v>
      </c>
      <c r="D98" s="10">
        <v>41.439389861400606</v>
      </c>
      <c r="E98" s="10">
        <v>76.928306426202965</v>
      </c>
      <c r="S98" s="18"/>
      <c r="T98" s="25"/>
    </row>
    <row r="99" spans="1:20" ht="25" customHeight="1" x14ac:dyDescent="0.2">
      <c r="A99" s="8" t="s">
        <v>60</v>
      </c>
      <c r="B99" s="10">
        <v>39.475719847190973</v>
      </c>
      <c r="C99" s="10">
        <v>65.102826563719987</v>
      </c>
      <c r="D99" s="10">
        <v>41.749921392571856</v>
      </c>
      <c r="E99" s="10">
        <v>76.592298263362508</v>
      </c>
      <c r="S99" s="18"/>
      <c r="T99" s="25"/>
    </row>
    <row r="100" spans="1:20" ht="25" customHeight="1" x14ac:dyDescent="0.2">
      <c r="A100" s="8" t="s">
        <v>195</v>
      </c>
      <c r="B100" s="10">
        <v>39.204194425922843</v>
      </c>
      <c r="C100" s="10">
        <v>64.543022169519404</v>
      </c>
      <c r="D100" s="10">
        <v>41.454677103765533</v>
      </c>
      <c r="E100" s="10">
        <v>76.830116687679819</v>
      </c>
      <c r="S100" s="18"/>
      <c r="T100" s="25"/>
    </row>
    <row r="101" spans="1:20" ht="25" customHeight="1" x14ac:dyDescent="0.2">
      <c r="A101" s="8" t="s">
        <v>196</v>
      </c>
      <c r="B101" s="10">
        <v>39.810253627010809</v>
      </c>
      <c r="C101" s="10">
        <v>64.625117788628089</v>
      </c>
      <c r="D101" s="10">
        <v>41.327062907621389</v>
      </c>
      <c r="E101" s="10">
        <v>76.633519928422871</v>
      </c>
      <c r="S101" s="18"/>
      <c r="T101" s="25"/>
    </row>
    <row r="102" spans="1:20" ht="25" customHeight="1" x14ac:dyDescent="0.2">
      <c r="A102" s="8" t="s">
        <v>61</v>
      </c>
      <c r="B102" s="10">
        <v>40.404581185103957</v>
      </c>
      <c r="C102" s="10">
        <v>63.799688426411294</v>
      </c>
      <c r="D102" s="10">
        <v>41.414520105076456</v>
      </c>
      <c r="E102" s="10">
        <v>76.626890623097239</v>
      </c>
      <c r="S102" s="18"/>
      <c r="T102" s="25"/>
    </row>
    <row r="103" spans="1:20" ht="25" customHeight="1" x14ac:dyDescent="0.2">
      <c r="A103" s="8" t="s">
        <v>197</v>
      </c>
      <c r="B103" s="10">
        <v>40.764607049246862</v>
      </c>
      <c r="C103" s="10">
        <v>62.658988192095947</v>
      </c>
      <c r="D103" s="10">
        <v>41.757591437550822</v>
      </c>
      <c r="E103" s="10">
        <v>76.755634371042873</v>
      </c>
      <c r="S103" s="18"/>
      <c r="T103" s="25"/>
    </row>
    <row r="104" spans="1:20" ht="25" customHeight="1" x14ac:dyDescent="0.2">
      <c r="A104" s="8" t="s">
        <v>198</v>
      </c>
      <c r="B104" s="10">
        <v>40.810560430366394</v>
      </c>
      <c r="C104" s="10">
        <v>63.847787010493676</v>
      </c>
      <c r="D104" s="10">
        <v>41.171563548035166</v>
      </c>
      <c r="E104" s="10">
        <v>76.586279537887208</v>
      </c>
      <c r="S104" s="18"/>
      <c r="T104" s="25"/>
    </row>
    <row r="105" spans="1:20" ht="25" customHeight="1" x14ac:dyDescent="0.2">
      <c r="A105" s="8" t="s">
        <v>62</v>
      </c>
      <c r="B105" s="10">
        <v>40.438311536888676</v>
      </c>
      <c r="C105" s="10">
        <v>63.778206394646098</v>
      </c>
      <c r="D105" s="10">
        <v>41.232131515704026</v>
      </c>
      <c r="E105" s="10">
        <v>77.085614911034</v>
      </c>
      <c r="S105" s="18"/>
      <c r="T105" s="25"/>
    </row>
    <row r="106" spans="1:20" ht="25" customHeight="1" x14ac:dyDescent="0.2">
      <c r="A106" s="8" t="s">
        <v>199</v>
      </c>
      <c r="B106" s="10">
        <v>40.296510898588245</v>
      </c>
      <c r="C106" s="10">
        <v>63.14607148419632</v>
      </c>
      <c r="D106" s="10">
        <v>41.231916978659086</v>
      </c>
      <c r="E106" s="10">
        <v>77.125978020760243</v>
      </c>
      <c r="S106" s="18"/>
      <c r="T106" s="25"/>
    </row>
    <row r="107" spans="1:20" ht="25" customHeight="1" x14ac:dyDescent="0.2">
      <c r="A107" s="8" t="s">
        <v>200</v>
      </c>
      <c r="B107" s="10">
        <v>39.686553982938996</v>
      </c>
      <c r="C107" s="10">
        <v>61.090885990300748</v>
      </c>
      <c r="D107" s="10">
        <v>42.175005041847044</v>
      </c>
      <c r="E107" s="10">
        <v>77.099955000160563</v>
      </c>
      <c r="S107" s="18"/>
      <c r="T107" s="25"/>
    </row>
    <row r="108" spans="1:20" ht="25" customHeight="1" x14ac:dyDescent="0.2">
      <c r="A108" s="8" t="s">
        <v>63</v>
      </c>
      <c r="B108" s="10">
        <v>39.213517819224478</v>
      </c>
      <c r="C108" s="10">
        <v>60.652097317124479</v>
      </c>
      <c r="D108" s="10">
        <v>40.844904803718521</v>
      </c>
      <c r="E108" s="10">
        <v>77.057162667320313</v>
      </c>
      <c r="S108" s="18"/>
      <c r="T108" s="25"/>
    </row>
    <row r="109" spans="1:20" ht="25" customHeight="1" x14ac:dyDescent="0.2">
      <c r="A109" s="8" t="s">
        <v>201</v>
      </c>
      <c r="B109" s="10">
        <v>39.241947743849863</v>
      </c>
      <c r="C109" s="10">
        <v>60.6806180767801</v>
      </c>
      <c r="D109" s="10">
        <v>40.104091760328416</v>
      </c>
      <c r="E109" s="10">
        <v>76.812549757810274</v>
      </c>
      <c r="S109" s="18"/>
      <c r="T109" s="25"/>
    </row>
    <row r="110" spans="1:20" ht="25" customHeight="1" x14ac:dyDescent="0.2">
      <c r="A110" s="8" t="s">
        <v>202</v>
      </c>
      <c r="B110" s="10">
        <v>38.810761499638808</v>
      </c>
      <c r="C110" s="10">
        <v>63.068772753671965</v>
      </c>
      <c r="D110" s="10">
        <v>39.404389491596802</v>
      </c>
      <c r="E110" s="10">
        <v>76.710021465479187</v>
      </c>
      <c r="S110" s="18"/>
      <c r="T110" s="25"/>
    </row>
    <row r="111" spans="1:20" ht="25" customHeight="1" x14ac:dyDescent="0.2">
      <c r="A111" s="8" t="s">
        <v>64</v>
      </c>
      <c r="B111" s="10">
        <v>39.481392549435782</v>
      </c>
      <c r="C111" s="10">
        <v>64.724666215690164</v>
      </c>
      <c r="D111" s="10">
        <v>40.612289597816797</v>
      </c>
      <c r="E111" s="10">
        <v>76.986973223206888</v>
      </c>
      <c r="S111" s="18"/>
      <c r="T111" s="25"/>
    </row>
    <row r="112" spans="1:20" ht="25" customHeight="1" x14ac:dyDescent="0.2">
      <c r="A112" s="8" t="s">
        <v>203</v>
      </c>
      <c r="B112" s="10">
        <v>38.723856458907044</v>
      </c>
      <c r="C112" s="10">
        <v>63.112015195384672</v>
      </c>
      <c r="D112" s="10">
        <v>41.176058502775959</v>
      </c>
      <c r="E112" s="10">
        <v>76.487056626564339</v>
      </c>
      <c r="S112" s="18"/>
      <c r="T112" s="25"/>
    </row>
    <row r="113" spans="1:20" ht="25" customHeight="1" x14ac:dyDescent="0.2">
      <c r="A113" s="8" t="s">
        <v>204</v>
      </c>
      <c r="B113" s="10">
        <v>38.93204554429461</v>
      </c>
      <c r="C113" s="10">
        <v>63.271377195518497</v>
      </c>
      <c r="D113" s="10">
        <v>41.202749005565195</v>
      </c>
      <c r="E113" s="10">
        <v>76.548603100056084</v>
      </c>
      <c r="S113" s="18"/>
      <c r="T113" s="25"/>
    </row>
    <row r="114" spans="1:20" ht="25" customHeight="1" x14ac:dyDescent="0.2">
      <c r="A114" s="8" t="s">
        <v>65</v>
      </c>
      <c r="B114" s="10">
        <v>38.879462299989711</v>
      </c>
      <c r="C114" s="10">
        <v>62.881478078424422</v>
      </c>
      <c r="D114" s="10">
        <v>40.604020887510167</v>
      </c>
      <c r="E114" s="10">
        <v>76.821248334660254</v>
      </c>
      <c r="S114" s="18"/>
      <c r="T114" s="25"/>
    </row>
    <row r="115" spans="1:20" ht="25" customHeight="1" x14ac:dyDescent="0.2">
      <c r="A115" s="8" t="s">
        <v>205</v>
      </c>
      <c r="B115" s="10">
        <v>38.823637927440373</v>
      </c>
      <c r="C115" s="10">
        <v>63.360898355781416</v>
      </c>
      <c r="D115" s="10">
        <v>40.55705356062338</v>
      </c>
      <c r="E115" s="10">
        <v>77.217909484754855</v>
      </c>
      <c r="S115" s="18"/>
      <c r="T115" s="25"/>
    </row>
    <row r="116" spans="1:20" ht="25" customHeight="1" x14ac:dyDescent="0.2">
      <c r="A116" s="8" t="s">
        <v>206</v>
      </c>
      <c r="B116" s="10">
        <v>39.102912942068329</v>
      </c>
      <c r="C116" s="10">
        <v>62.058312739115671</v>
      </c>
      <c r="D116" s="10">
        <v>40.980490166209051</v>
      </c>
      <c r="E116" s="10">
        <v>77.648498913491721</v>
      </c>
      <c r="S116" s="18"/>
      <c r="T116" s="25"/>
    </row>
    <row r="117" spans="1:20" ht="25" customHeight="1" x14ac:dyDescent="0.2">
      <c r="A117" s="8" t="s">
        <v>66</v>
      </c>
      <c r="B117" s="10">
        <v>38.514303712027846</v>
      </c>
      <c r="C117" s="10">
        <v>62.26979335134132</v>
      </c>
      <c r="D117" s="10">
        <v>40.925347069633375</v>
      </c>
      <c r="E117" s="10">
        <v>77.717670321085919</v>
      </c>
      <c r="S117" s="18"/>
      <c r="T117" s="25"/>
    </row>
    <row r="118" spans="1:20" ht="25" customHeight="1" x14ac:dyDescent="0.2">
      <c r="A118" s="8" t="s">
        <v>207</v>
      </c>
      <c r="B118" s="10">
        <v>38.113484969229553</v>
      </c>
      <c r="C118" s="10">
        <v>63.302394298523431</v>
      </c>
      <c r="D118" s="10">
        <v>41.09554874624132</v>
      </c>
      <c r="E118" s="10">
        <v>77.766328695092895</v>
      </c>
      <c r="S118" s="18"/>
      <c r="T118" s="25"/>
    </row>
    <row r="119" spans="1:20" ht="25" customHeight="1" x14ac:dyDescent="0.2">
      <c r="A119" s="8" t="s">
        <v>208</v>
      </c>
      <c r="B119" s="10">
        <v>37.887602816332475</v>
      </c>
      <c r="C119" s="10">
        <v>64.316539848713361</v>
      </c>
      <c r="D119" s="10">
        <v>41.618851220891187</v>
      </c>
      <c r="E119" s="10">
        <v>77.16328893803211</v>
      </c>
      <c r="S119" s="18"/>
      <c r="T119" s="25"/>
    </row>
    <row r="120" spans="1:20" ht="25" customHeight="1" x14ac:dyDescent="0.2">
      <c r="A120" s="8" t="s">
        <v>67</v>
      </c>
      <c r="B120" s="10">
        <v>38.314874633188097</v>
      </c>
      <c r="C120" s="10">
        <v>64.412014365763426</v>
      </c>
      <c r="D120" s="10">
        <v>41.619711365890097</v>
      </c>
      <c r="E120" s="10">
        <v>77.137738011929486</v>
      </c>
      <c r="S120" s="18"/>
      <c r="T120" s="25"/>
    </row>
    <row r="121" spans="1:20" ht="25" customHeight="1" x14ac:dyDescent="0.2">
      <c r="A121" s="8" t="s">
        <v>209</v>
      </c>
      <c r="B121" s="10">
        <v>38.40047209084225</v>
      </c>
      <c r="C121" s="10">
        <v>63.426342525539368</v>
      </c>
      <c r="D121" s="10">
        <v>41.468063797546783</v>
      </c>
      <c r="E121" s="10">
        <v>77.105724241589357</v>
      </c>
      <c r="S121" s="18"/>
      <c r="T121" s="25"/>
    </row>
    <row r="122" spans="1:20" ht="25" customHeight="1" x14ac:dyDescent="0.2">
      <c r="A122" s="8" t="s">
        <v>210</v>
      </c>
      <c r="B122" s="10">
        <v>38.203173707640318</v>
      </c>
      <c r="C122" s="10">
        <v>63.379022681485878</v>
      </c>
      <c r="D122" s="10">
        <v>41.678379415855787</v>
      </c>
      <c r="E122" s="10">
        <v>77.046657859155644</v>
      </c>
      <c r="S122" s="18"/>
      <c r="T122" s="25"/>
    </row>
    <row r="123" spans="1:20" ht="25" customHeight="1" x14ac:dyDescent="0.2">
      <c r="A123" s="8" t="s">
        <v>68</v>
      </c>
      <c r="B123" s="10">
        <v>37.251795461896805</v>
      </c>
      <c r="C123" s="10">
        <v>62.612623459325732</v>
      </c>
      <c r="D123" s="10">
        <v>41.273208866708117</v>
      </c>
      <c r="E123" s="10">
        <v>77.130473106822677</v>
      </c>
      <c r="S123" s="18"/>
      <c r="T123" s="25"/>
    </row>
    <row r="124" spans="1:20" ht="25" customHeight="1" x14ac:dyDescent="0.2">
      <c r="A124" s="8" t="s">
        <v>211</v>
      </c>
      <c r="B124" s="10">
        <v>38.571398609827703</v>
      </c>
      <c r="C124" s="10">
        <v>60.96050198888102</v>
      </c>
      <c r="D124" s="10">
        <v>40.595354932042113</v>
      </c>
      <c r="E124" s="10">
        <v>77.03687258106558</v>
      </c>
      <c r="S124" s="18"/>
      <c r="T124" s="25"/>
    </row>
    <row r="125" spans="1:20" ht="25" customHeight="1" x14ac:dyDescent="0.2">
      <c r="A125" s="8" t="s">
        <v>212</v>
      </c>
      <c r="B125" s="10">
        <v>38.695165260949594</v>
      </c>
      <c r="C125" s="10">
        <v>59.575710888143462</v>
      </c>
      <c r="D125" s="10">
        <v>40.378813619394137</v>
      </c>
      <c r="E125" s="10">
        <v>76.812297267480091</v>
      </c>
      <c r="S125" s="18"/>
      <c r="T125" s="25"/>
    </row>
    <row r="126" spans="1:20" ht="25" customHeight="1" x14ac:dyDescent="0.2">
      <c r="A126" s="8" t="s">
        <v>69</v>
      </c>
      <c r="B126" s="10">
        <v>39.2554239399363</v>
      </c>
      <c r="C126" s="10">
        <v>59.368412001328075</v>
      </c>
      <c r="D126" s="10">
        <v>40.754989642517472</v>
      </c>
      <c r="E126" s="10">
        <v>77.2468926074406</v>
      </c>
      <c r="H126" s="26"/>
      <c r="I126" s="26"/>
      <c r="J126" s="26"/>
      <c r="K126" s="26"/>
      <c r="S126" s="18"/>
      <c r="T126" s="25"/>
    </row>
    <row r="127" spans="1:20" ht="25" customHeight="1" x14ac:dyDescent="0.2">
      <c r="A127" s="8" t="s">
        <v>213</v>
      </c>
      <c r="B127" s="10">
        <v>37.700071818539051</v>
      </c>
      <c r="C127" s="10">
        <v>59.650013867219798</v>
      </c>
      <c r="D127" s="10">
        <v>41.895245831868678</v>
      </c>
      <c r="E127" s="10">
        <v>77.072849350851868</v>
      </c>
      <c r="H127" s="26"/>
      <c r="I127" s="26"/>
      <c r="J127" s="26"/>
      <c r="K127" s="26"/>
      <c r="S127" s="18"/>
      <c r="T127" s="25"/>
    </row>
    <row r="128" spans="1:20" ht="25" customHeight="1" x14ac:dyDescent="0.2">
      <c r="A128" s="8" t="s">
        <v>214</v>
      </c>
      <c r="B128" s="10">
        <v>37.315879346677214</v>
      </c>
      <c r="C128" s="10">
        <v>58.98111204376066</v>
      </c>
      <c r="D128" s="10">
        <v>41.944113116522246</v>
      </c>
      <c r="E128" s="10">
        <v>76.864144410276552</v>
      </c>
      <c r="S128" s="18"/>
      <c r="T128" s="25"/>
    </row>
    <row r="129" spans="1:20" ht="25" customHeight="1" x14ac:dyDescent="0.2">
      <c r="A129" s="8" t="s">
        <v>70</v>
      </c>
      <c r="B129" s="10">
        <v>37.874416510524739</v>
      </c>
      <c r="C129" s="10">
        <v>59.300493784567607</v>
      </c>
      <c r="D129" s="10">
        <v>40.830942770193573</v>
      </c>
      <c r="E129" s="10">
        <v>76.580144284079793</v>
      </c>
      <c r="S129" s="18"/>
      <c r="T129" s="25"/>
    </row>
    <row r="130" spans="1:20" ht="25" customHeight="1" x14ac:dyDescent="0.2">
      <c r="A130" s="8" t="s">
        <v>215</v>
      </c>
      <c r="B130" s="10">
        <v>37.740780580668414</v>
      </c>
      <c r="C130" s="10">
        <v>58.871069847023207</v>
      </c>
      <c r="D130" s="10">
        <v>40.596619341602654</v>
      </c>
      <c r="E130" s="10">
        <v>76.838260939498994</v>
      </c>
      <c r="S130" s="18"/>
      <c r="T130" s="25"/>
    </row>
    <row r="131" spans="1:20" ht="25" customHeight="1" x14ac:dyDescent="0.2">
      <c r="A131" s="8" t="s">
        <v>216</v>
      </c>
      <c r="B131" s="10">
        <v>38.196680839868854</v>
      </c>
      <c r="C131" s="10">
        <v>57.898988871857881</v>
      </c>
      <c r="D131" s="10">
        <v>40.317837534849126</v>
      </c>
      <c r="E131" s="10">
        <v>76.758796635441584</v>
      </c>
      <c r="S131" s="18"/>
      <c r="T131" s="25"/>
    </row>
    <row r="132" spans="1:20" ht="25" customHeight="1" x14ac:dyDescent="0.2">
      <c r="A132" s="8" t="s">
        <v>71</v>
      </c>
      <c r="B132" s="10">
        <v>38.35580280629258</v>
      </c>
      <c r="C132" s="10">
        <v>56.651102594035038</v>
      </c>
      <c r="D132" s="10">
        <v>40.788692905449764</v>
      </c>
      <c r="E132" s="10">
        <v>77.29948192405061</v>
      </c>
    </row>
    <row r="133" spans="1:20" ht="25" customHeight="1" x14ac:dyDescent="0.2">
      <c r="A133" s="8" t="s">
        <v>217</v>
      </c>
      <c r="B133" s="10">
        <v>38.661987893188297</v>
      </c>
      <c r="C133" s="10">
        <v>57.232718458330588</v>
      </c>
      <c r="D133" s="10">
        <v>41.177549932244787</v>
      </c>
      <c r="E133" s="10">
        <v>76.885846675806647</v>
      </c>
    </row>
    <row r="134" spans="1:20" ht="25" customHeight="1" x14ac:dyDescent="0.2">
      <c r="A134" s="8" t="s">
        <v>218</v>
      </c>
      <c r="B134" s="10">
        <v>39.270855668639967</v>
      </c>
      <c r="C134" s="10">
        <v>57.08122665056203</v>
      </c>
      <c r="D134" s="10">
        <v>41.490575771440795</v>
      </c>
      <c r="E134" s="10">
        <v>76.940208265724252</v>
      </c>
    </row>
    <row r="135" spans="1:20" ht="25" customHeight="1" x14ac:dyDescent="0.2">
      <c r="A135" s="8" t="s">
        <v>72</v>
      </c>
      <c r="B135" s="10">
        <v>39.195335241040461</v>
      </c>
      <c r="C135" s="10">
        <v>56.496310226723502</v>
      </c>
      <c r="D135" s="10">
        <v>41.335709211959184</v>
      </c>
      <c r="E135" s="10">
        <v>76.659424377878622</v>
      </c>
    </row>
    <row r="136" spans="1:20" ht="25" customHeight="1" x14ac:dyDescent="0.2">
      <c r="A136" s="8" t="s">
        <v>219</v>
      </c>
      <c r="B136" s="10">
        <v>39.124701127720321</v>
      </c>
      <c r="C136" s="10">
        <v>57.62092413952513</v>
      </c>
      <c r="D136" s="10">
        <v>40.991049557855</v>
      </c>
      <c r="E136" s="10">
        <v>76.006149477001117</v>
      </c>
    </row>
    <row r="137" spans="1:20" ht="25" customHeight="1" x14ac:dyDescent="0.2">
      <c r="A137" s="8" t="s">
        <v>220</v>
      </c>
      <c r="B137" s="10">
        <v>38.85160223010886</v>
      </c>
      <c r="C137" s="10">
        <v>57.684282811661816</v>
      </c>
      <c r="D137" s="10">
        <v>40.705552639124868</v>
      </c>
      <c r="E137" s="10">
        <v>75.728709430471994</v>
      </c>
    </row>
    <row r="138" spans="1:20" ht="25" customHeight="1" x14ac:dyDescent="0.2">
      <c r="A138" s="8" t="s">
        <v>73</v>
      </c>
      <c r="B138" s="10">
        <v>37.918030767201842</v>
      </c>
      <c r="C138" s="10">
        <v>57.543376160695281</v>
      </c>
      <c r="D138" s="10">
        <v>40.556493369950907</v>
      </c>
      <c r="E138" s="10">
        <v>75.964744517954102</v>
      </c>
    </row>
    <row r="139" spans="1:20" ht="25" customHeight="1" x14ac:dyDescent="0.2">
      <c r="A139" s="8" t="s">
        <v>221</v>
      </c>
      <c r="B139" s="10">
        <v>37.370169980955801</v>
      </c>
      <c r="C139" s="10">
        <v>57.721500566888587</v>
      </c>
      <c r="D139" s="10">
        <v>40.192336744740935</v>
      </c>
      <c r="E139" s="10">
        <v>76.327582451575111</v>
      </c>
    </row>
    <row r="140" spans="1:20" ht="25" customHeight="1" x14ac:dyDescent="0.2">
      <c r="A140" s="8" t="s">
        <v>222</v>
      </c>
      <c r="B140" s="10">
        <v>36.777042002832744</v>
      </c>
      <c r="C140" s="10">
        <v>57.524461291967114</v>
      </c>
      <c r="D140" s="10">
        <v>39.838851037774425</v>
      </c>
      <c r="E140" s="10">
        <v>76.07246822500403</v>
      </c>
    </row>
    <row r="141" spans="1:20" ht="25" customHeight="1" x14ac:dyDescent="0.2">
      <c r="A141" s="8" t="s">
        <v>74</v>
      </c>
      <c r="B141" s="10">
        <v>36.324039008567382</v>
      </c>
      <c r="C141" s="10">
        <v>58.285098820282499</v>
      </c>
      <c r="D141" s="10">
        <v>39.399896974635325</v>
      </c>
      <c r="E141" s="10">
        <v>76.228221636214982</v>
      </c>
    </row>
    <row r="142" spans="1:20" ht="25" customHeight="1" x14ac:dyDescent="0.2">
      <c r="A142" s="8" t="s">
        <v>223</v>
      </c>
      <c r="B142" s="10">
        <v>35.742977050293099</v>
      </c>
      <c r="C142" s="10">
        <v>58.695063394262192</v>
      </c>
      <c r="D142" s="10">
        <v>39.52563471976179</v>
      </c>
      <c r="E142" s="10">
        <v>75.922884528703023</v>
      </c>
    </row>
    <row r="143" spans="1:20" ht="25" customHeight="1" x14ac:dyDescent="0.2">
      <c r="A143" s="8" t="s">
        <v>224</v>
      </c>
      <c r="B143" s="10">
        <v>35.16364068770487</v>
      </c>
      <c r="C143" s="10">
        <v>58.412277351744201</v>
      </c>
      <c r="D143" s="10">
        <v>39.932759276024392</v>
      </c>
      <c r="E143" s="10">
        <v>76.385018579098755</v>
      </c>
    </row>
    <row r="144" spans="1:20" ht="25" customHeight="1" x14ac:dyDescent="0.2">
      <c r="A144" s="8" t="s">
        <v>75</v>
      </c>
      <c r="B144" s="10">
        <v>35.147880477146366</v>
      </c>
      <c r="C144" s="10">
        <v>59.000409750470027</v>
      </c>
      <c r="D144" s="10">
        <v>41.031640984773816</v>
      </c>
      <c r="E144" s="10">
        <v>76.49938858454361</v>
      </c>
    </row>
    <row r="145" spans="1:5" ht="25" customHeight="1" x14ac:dyDescent="0.2">
      <c r="A145" s="8" t="s">
        <v>225</v>
      </c>
      <c r="B145" s="10">
        <v>35.81117177873552</v>
      </c>
      <c r="C145" s="10">
        <v>59.556139703758774</v>
      </c>
      <c r="D145" s="10">
        <v>40.617438340591974</v>
      </c>
      <c r="E145" s="10">
        <v>76.861923908631084</v>
      </c>
    </row>
    <row r="146" spans="1:5" ht="25" customHeight="1" x14ac:dyDescent="0.2">
      <c r="A146" s="8" t="s">
        <v>1046</v>
      </c>
      <c r="B146" s="10">
        <v>34.90481414437518</v>
      </c>
      <c r="C146" s="10">
        <v>60.700550059792747</v>
      </c>
      <c r="D146" s="10">
        <v>40.788084901441643</v>
      </c>
      <c r="E146" s="10">
        <v>76.54417048629044</v>
      </c>
    </row>
    <row r="147" spans="1:5" ht="25" customHeight="1" x14ac:dyDescent="0.2">
      <c r="A147" s="8" t="s">
        <v>76</v>
      </c>
      <c r="B147" s="10">
        <v>34.697516529048848</v>
      </c>
      <c r="C147" s="10">
        <v>60.694774089452011</v>
      </c>
      <c r="D147" s="10">
        <v>41.019482414555632</v>
      </c>
      <c r="E147" s="10">
        <v>76.862461407518822</v>
      </c>
    </row>
    <row r="148" spans="1:5" ht="25" customHeight="1" x14ac:dyDescent="0.2">
      <c r="A148" s="8" t="s">
        <v>226</v>
      </c>
      <c r="B148" s="10">
        <v>34.616966945453875</v>
      </c>
      <c r="C148" s="10">
        <v>59.402154018237205</v>
      </c>
      <c r="D148" s="10">
        <v>41.078017794168531</v>
      </c>
      <c r="E148" s="10">
        <v>77.347887618191379</v>
      </c>
    </row>
    <row r="149" spans="1:5" ht="25" customHeight="1" x14ac:dyDescent="0.2">
      <c r="A149" s="8" t="s">
        <v>227</v>
      </c>
      <c r="B149" s="10">
        <v>34.939758766134105</v>
      </c>
      <c r="C149" s="10">
        <v>59.637029342340163</v>
      </c>
      <c r="D149" s="10">
        <v>41.072280439004444</v>
      </c>
      <c r="E149" s="10">
        <v>77.343846760263233</v>
      </c>
    </row>
    <row r="150" spans="1:5" ht="25" customHeight="1" x14ac:dyDescent="0.2">
      <c r="A150" s="8" t="s">
        <v>77</v>
      </c>
      <c r="B150" s="10">
        <v>35.221338465912993</v>
      </c>
      <c r="C150" s="10">
        <v>56.944767675500998</v>
      </c>
      <c r="D150" s="10">
        <v>40.721193775669128</v>
      </c>
      <c r="E150" s="10">
        <v>77.262271434071579</v>
      </c>
    </row>
    <row r="151" spans="1:5" ht="25" customHeight="1" x14ac:dyDescent="0.2">
      <c r="A151" s="8" t="s">
        <v>228</v>
      </c>
      <c r="B151" s="10">
        <v>35.288312244466589</v>
      </c>
      <c r="C151" s="10">
        <v>58.368002936477048</v>
      </c>
      <c r="D151" s="10">
        <v>41.474490040555345</v>
      </c>
      <c r="E151" s="10">
        <v>77.262708615621918</v>
      </c>
    </row>
    <row r="152" spans="1:5" ht="25" customHeight="1" x14ac:dyDescent="0.2">
      <c r="A152" s="8" t="s">
        <v>229</v>
      </c>
      <c r="B152" s="10">
        <v>34.849937111445008</v>
      </c>
      <c r="C152" s="10">
        <v>56.947903964432115</v>
      </c>
      <c r="D152" s="10">
        <v>40.914140993134851</v>
      </c>
      <c r="E152" s="10">
        <v>76.689949582796999</v>
      </c>
    </row>
    <row r="153" spans="1:5" ht="25" customHeight="1" x14ac:dyDescent="0.2">
      <c r="A153" s="8" t="s">
        <v>78</v>
      </c>
      <c r="B153" s="10">
        <v>35.160843879333832</v>
      </c>
      <c r="C153" s="10">
        <v>56.95912145272802</v>
      </c>
      <c r="D153" s="10">
        <v>40.245052970826947</v>
      </c>
      <c r="E153" s="10">
        <v>76.536735156672236</v>
      </c>
    </row>
    <row r="154" spans="1:5" ht="25" customHeight="1" x14ac:dyDescent="0.2">
      <c r="A154" s="8" t="s">
        <v>230</v>
      </c>
      <c r="B154" s="10">
        <v>35.828740879938117</v>
      </c>
      <c r="C154" s="10">
        <v>56.902437341573901</v>
      </c>
      <c r="D154" s="10">
        <v>40.841210512058979</v>
      </c>
      <c r="E154" s="10">
        <v>76.161636128440364</v>
      </c>
    </row>
    <row r="155" spans="1:5" ht="25" customHeight="1" x14ac:dyDescent="0.2">
      <c r="A155" s="8" t="s">
        <v>231</v>
      </c>
      <c r="B155" s="10">
        <v>36.26344633525563</v>
      </c>
      <c r="C155" s="10">
        <v>56.375462303557292</v>
      </c>
      <c r="D155" s="10">
        <v>40.226294124581017</v>
      </c>
      <c r="E155" s="10">
        <v>75.935979626828399</v>
      </c>
    </row>
    <row r="156" spans="1:5" ht="25" customHeight="1" x14ac:dyDescent="0.2">
      <c r="A156" s="8" t="s">
        <v>79</v>
      </c>
      <c r="B156" s="10">
        <v>36.65158283888578</v>
      </c>
      <c r="C156" s="10">
        <v>56.591039742453674</v>
      </c>
      <c r="D156" s="10">
        <v>40.323178616312575</v>
      </c>
      <c r="E156" s="10">
        <v>75.823337551354726</v>
      </c>
    </row>
    <row r="157" spans="1:5" ht="25" customHeight="1" x14ac:dyDescent="0.2">
      <c r="A157" s="8" t="s">
        <v>232</v>
      </c>
      <c r="B157" s="10">
        <v>36.080017826085324</v>
      </c>
      <c r="C157" s="10">
        <v>55.982759580412733</v>
      </c>
      <c r="D157" s="10">
        <v>39.949078305325941</v>
      </c>
      <c r="E157" s="10">
        <v>76.004246466373544</v>
      </c>
    </row>
    <row r="158" spans="1:5" ht="25" customHeight="1" x14ac:dyDescent="0.2">
      <c r="A158" s="8" t="s">
        <v>233</v>
      </c>
      <c r="B158" s="10">
        <v>35.76742395372974</v>
      </c>
      <c r="C158" s="10">
        <v>55.980898260372044</v>
      </c>
      <c r="D158" s="10">
        <v>41.280968102534935</v>
      </c>
      <c r="E158" s="10">
        <v>75.755981296302565</v>
      </c>
    </row>
    <row r="159" spans="1:5" ht="25" customHeight="1" x14ac:dyDescent="0.2">
      <c r="A159" s="8" t="s">
        <v>80</v>
      </c>
      <c r="B159" s="10">
        <v>35.632511679584937</v>
      </c>
      <c r="C159" s="10">
        <v>56.263835753915949</v>
      </c>
      <c r="D159" s="10">
        <v>40.604203516557476</v>
      </c>
      <c r="E159" s="10">
        <v>76.112534559656382</v>
      </c>
    </row>
    <row r="160" spans="1:5" ht="25" customHeight="1" x14ac:dyDescent="0.2">
      <c r="A160" s="8" t="s">
        <v>234</v>
      </c>
      <c r="B160" s="10">
        <v>35.279640537486493</v>
      </c>
      <c r="C160" s="10">
        <v>56.769327210255248</v>
      </c>
      <c r="D160" s="10">
        <v>40.34437381312064</v>
      </c>
      <c r="E160" s="10">
        <v>76.075555409013717</v>
      </c>
    </row>
    <row r="161" spans="1:20" ht="25" customHeight="1" x14ac:dyDescent="0.2">
      <c r="A161" s="8" t="s">
        <v>235</v>
      </c>
      <c r="B161" s="10">
        <v>34.637346405298757</v>
      </c>
      <c r="C161" s="10">
        <v>56.607897834613638</v>
      </c>
      <c r="D161" s="10">
        <v>39.919550117750255</v>
      </c>
      <c r="E161" s="10">
        <v>76.051277300587287</v>
      </c>
    </row>
    <row r="162" spans="1:20" ht="25" customHeight="1" x14ac:dyDescent="0.2">
      <c r="A162" s="8" t="s">
        <v>81</v>
      </c>
      <c r="B162" s="10">
        <v>34.10423417609254</v>
      </c>
      <c r="C162" s="10">
        <v>56.156829969846513</v>
      </c>
      <c r="D162" s="10">
        <v>39.930994195234135</v>
      </c>
      <c r="E162" s="10">
        <v>75.678698592044853</v>
      </c>
    </row>
    <row r="163" spans="1:20" ht="25" customHeight="1" x14ac:dyDescent="0.2">
      <c r="A163" s="8" t="s">
        <v>236</v>
      </c>
      <c r="B163" s="10">
        <v>34.07114250839264</v>
      </c>
      <c r="C163" s="10">
        <v>57.066123985394142</v>
      </c>
      <c r="D163" s="10">
        <v>39.314730612142519</v>
      </c>
      <c r="E163" s="10">
        <v>75.245705817932659</v>
      </c>
    </row>
    <row r="164" spans="1:20" ht="25" customHeight="1" x14ac:dyDescent="0.2">
      <c r="A164" s="8" t="s">
        <v>237</v>
      </c>
      <c r="B164" s="10">
        <v>34.537178671253812</v>
      </c>
      <c r="C164" s="10">
        <v>55.051987147091531</v>
      </c>
      <c r="D164" s="10">
        <v>39.795337592240898</v>
      </c>
      <c r="E164" s="10">
        <v>75.243954681548445</v>
      </c>
    </row>
    <row r="165" spans="1:20" ht="25" customHeight="1" x14ac:dyDescent="0.2">
      <c r="A165" s="8" t="s">
        <v>82</v>
      </c>
      <c r="B165" s="10">
        <v>34.888026540555487</v>
      </c>
      <c r="C165" s="10">
        <v>54.953999513887332</v>
      </c>
      <c r="D165" s="10">
        <v>39.731983651420975</v>
      </c>
      <c r="E165" s="10">
        <v>75.301922715843958</v>
      </c>
    </row>
    <row r="166" spans="1:20" ht="25" customHeight="1" x14ac:dyDescent="0.2">
      <c r="A166" s="8" t="s">
        <v>238</v>
      </c>
      <c r="B166" s="10">
        <v>33.653607522605945</v>
      </c>
      <c r="C166" s="10">
        <v>53.540628629918466</v>
      </c>
      <c r="D166" s="10">
        <v>39.556277039653246</v>
      </c>
      <c r="E166" s="10">
        <v>75.412345122253214</v>
      </c>
    </row>
    <row r="167" spans="1:20" ht="25" customHeight="1" x14ac:dyDescent="0.2">
      <c r="A167" s="8" t="s">
        <v>239</v>
      </c>
      <c r="B167" s="10">
        <v>33.826171083935066</v>
      </c>
      <c r="C167" s="10">
        <v>52.275394205254869</v>
      </c>
      <c r="D167" s="10">
        <v>39.151771192171502</v>
      </c>
      <c r="E167" s="10">
        <v>75.363561117231782</v>
      </c>
    </row>
    <row r="168" spans="1:20" ht="25" customHeight="1" x14ac:dyDescent="0.2">
      <c r="A168" s="8" t="s">
        <v>83</v>
      </c>
      <c r="B168" s="10">
        <v>32.594052343250077</v>
      </c>
      <c r="C168" s="10">
        <v>49.634084360774715</v>
      </c>
      <c r="D168" s="10">
        <v>38.956665224356321</v>
      </c>
      <c r="E168" s="10">
        <v>75.083572575550733</v>
      </c>
    </row>
    <row r="169" spans="1:20" ht="25" customHeight="1" x14ac:dyDescent="0.2">
      <c r="A169" s="8" t="s">
        <v>240</v>
      </c>
      <c r="B169" s="10">
        <v>31.60282114883589</v>
      </c>
      <c r="C169" s="10">
        <v>49.524156170805625</v>
      </c>
      <c r="D169" s="10">
        <v>39.127389891258076</v>
      </c>
      <c r="E169" s="10">
        <v>74.710247727864328</v>
      </c>
    </row>
    <row r="170" spans="1:20" ht="25" customHeight="1" x14ac:dyDescent="0.2">
      <c r="A170" s="8" t="s">
        <v>241</v>
      </c>
      <c r="B170" s="10">
        <v>30.812089745183197</v>
      </c>
      <c r="C170" s="10">
        <v>48.276723841970906</v>
      </c>
      <c r="D170" s="10">
        <v>39.079305643066029</v>
      </c>
      <c r="E170" s="10">
        <v>74.301258801292761</v>
      </c>
    </row>
    <row r="171" spans="1:20" ht="25" customHeight="1" x14ac:dyDescent="0.2">
      <c r="A171" s="8" t="s">
        <v>84</v>
      </c>
      <c r="B171" s="10">
        <v>30.498208533771944</v>
      </c>
      <c r="C171" s="10">
        <v>49.067054594941759</v>
      </c>
      <c r="D171" s="10">
        <v>39.643889953716808</v>
      </c>
      <c r="E171" s="10">
        <v>74.370002486136912</v>
      </c>
    </row>
    <row r="172" spans="1:20" ht="25" customHeight="1" x14ac:dyDescent="0.2">
      <c r="A172" s="8" t="s">
        <v>242</v>
      </c>
      <c r="B172" s="10">
        <v>30.781205960335999</v>
      </c>
      <c r="C172" s="10">
        <v>50.087321828321826</v>
      </c>
      <c r="D172" s="10">
        <v>41.035571709561417</v>
      </c>
      <c r="E172" s="10">
        <v>74.493643025102401</v>
      </c>
    </row>
    <row r="173" spans="1:20" ht="25" customHeight="1" x14ac:dyDescent="0.2">
      <c r="A173" s="8" t="s">
        <v>243</v>
      </c>
      <c r="B173" s="10">
        <v>30.677534447595107</v>
      </c>
      <c r="C173" s="10">
        <v>50.342880314515469</v>
      </c>
      <c r="D173" s="10">
        <v>41.190017279545316</v>
      </c>
      <c r="E173" s="10">
        <v>74.624695508694799</v>
      </c>
      <c r="S173" s="18"/>
      <c r="T173" s="25"/>
    </row>
    <row r="174" spans="1:20" ht="25" customHeight="1" x14ac:dyDescent="0.2">
      <c r="A174" s="8" t="s">
        <v>85</v>
      </c>
      <c r="B174" s="10">
        <v>31.247513750290846</v>
      </c>
      <c r="C174" s="10">
        <v>50.806809431190949</v>
      </c>
      <c r="D174" s="10">
        <v>41.197676788015407</v>
      </c>
      <c r="E174" s="10">
        <v>74.58070109439879</v>
      </c>
      <c r="S174" s="18"/>
      <c r="T174" s="25"/>
    </row>
    <row r="175" spans="1:20" ht="25" customHeight="1" x14ac:dyDescent="0.2">
      <c r="A175" s="8" t="s">
        <v>244</v>
      </c>
      <c r="B175" s="10">
        <v>30.914003664737074</v>
      </c>
      <c r="C175" s="10">
        <v>51.06207520128708</v>
      </c>
      <c r="D175" s="10">
        <v>41.025461333209236</v>
      </c>
      <c r="E175" s="10">
        <v>74.50387405242526</v>
      </c>
      <c r="S175" s="18"/>
      <c r="T175" s="25"/>
    </row>
    <row r="176" spans="1:20" ht="25" customHeight="1" x14ac:dyDescent="0.2">
      <c r="A176" s="8" t="s">
        <v>245</v>
      </c>
      <c r="B176" s="10">
        <v>31.492055232670435</v>
      </c>
      <c r="C176" s="10">
        <v>49.146067998654424</v>
      </c>
      <c r="D176" s="10">
        <v>41.686694379667934</v>
      </c>
      <c r="E176" s="10">
        <v>74.10072664428408</v>
      </c>
      <c r="S176" s="18"/>
      <c r="T176" s="25"/>
    </row>
    <row r="177" spans="1:20" ht="25" customHeight="1" x14ac:dyDescent="0.2">
      <c r="A177" s="8" t="s">
        <v>86</v>
      </c>
      <c r="B177" s="10">
        <v>31.376933617687154</v>
      </c>
      <c r="C177" s="10">
        <v>49.830349804155631</v>
      </c>
      <c r="D177" s="10">
        <v>40.820754833498214</v>
      </c>
      <c r="E177" s="10">
        <v>74.311344969593421</v>
      </c>
      <c r="S177" s="18"/>
      <c r="T177" s="25"/>
    </row>
    <row r="178" spans="1:20" ht="25" customHeight="1" x14ac:dyDescent="0.2">
      <c r="A178" s="8" t="s">
        <v>246</v>
      </c>
      <c r="B178" s="10">
        <v>31.297069157344122</v>
      </c>
      <c r="C178" s="10">
        <v>49.127538054033678</v>
      </c>
      <c r="D178" s="10">
        <v>41.235074766471492</v>
      </c>
      <c r="E178" s="10">
        <v>74.965698806711359</v>
      </c>
      <c r="S178" s="18"/>
      <c r="T178" s="25"/>
    </row>
    <row r="179" spans="1:20" ht="25" customHeight="1" x14ac:dyDescent="0.2">
      <c r="A179" s="8" t="s">
        <v>247</v>
      </c>
      <c r="B179" s="10">
        <v>30.511563176510275</v>
      </c>
      <c r="C179" s="10">
        <v>49.303679599960262</v>
      </c>
      <c r="D179" s="10">
        <v>41.885386598751055</v>
      </c>
      <c r="E179" s="10">
        <v>74.342017275637474</v>
      </c>
      <c r="S179" s="18"/>
      <c r="T179" s="25"/>
    </row>
    <row r="180" spans="1:20" ht="25" customHeight="1" x14ac:dyDescent="0.2">
      <c r="A180" s="8" t="s">
        <v>87</v>
      </c>
      <c r="B180" s="10">
        <v>30.006544615175638</v>
      </c>
      <c r="C180" s="10">
        <v>50.085524970141257</v>
      </c>
      <c r="D180" s="10">
        <v>42.373409872149992</v>
      </c>
      <c r="E180" s="10">
        <v>74.21803129774122</v>
      </c>
      <c r="S180" s="18"/>
      <c r="T180" s="25"/>
    </row>
    <row r="181" spans="1:20" ht="25" customHeight="1" x14ac:dyDescent="0.2">
      <c r="A181" s="8" t="s">
        <v>248</v>
      </c>
      <c r="B181" s="10">
        <v>30.006857638730299</v>
      </c>
      <c r="C181" s="10">
        <v>51.56107737083223</v>
      </c>
      <c r="D181" s="10">
        <v>41.747419251953495</v>
      </c>
      <c r="E181" s="10">
        <v>74.155741555483829</v>
      </c>
      <c r="S181" s="18"/>
      <c r="T181" s="25"/>
    </row>
    <row r="182" spans="1:20" ht="25" customHeight="1" x14ac:dyDescent="0.2">
      <c r="A182" s="8" t="s">
        <v>249</v>
      </c>
      <c r="B182" s="10">
        <v>30.713040244191831</v>
      </c>
      <c r="C182" s="10">
        <v>51.51253698710989</v>
      </c>
      <c r="D182" s="10">
        <v>41.999334715513839</v>
      </c>
      <c r="E182" s="10">
        <v>74.101644784265275</v>
      </c>
      <c r="S182" s="18"/>
      <c r="T182" s="25"/>
    </row>
    <row r="183" spans="1:20" ht="25" customHeight="1" x14ac:dyDescent="0.2">
      <c r="A183" s="8" t="s">
        <v>88</v>
      </c>
      <c r="B183" s="10">
        <v>29.405346851857995</v>
      </c>
      <c r="C183" s="10">
        <v>53.287493664796571</v>
      </c>
      <c r="D183" s="10">
        <v>41.063175083634775</v>
      </c>
      <c r="E183" s="10">
        <v>73.855874055456141</v>
      </c>
      <c r="S183" s="18"/>
      <c r="T183" s="25"/>
    </row>
    <row r="184" spans="1:20" ht="25" customHeight="1" x14ac:dyDescent="0.2">
      <c r="A184" s="8" t="s">
        <v>250</v>
      </c>
      <c r="B184" s="10">
        <v>28.584049819479734</v>
      </c>
      <c r="C184" s="10">
        <v>52.579000912339509</v>
      </c>
      <c r="D184" s="10">
        <v>40.807614362961992</v>
      </c>
      <c r="E184" s="10">
        <v>73.806000568032061</v>
      </c>
      <c r="S184" s="18"/>
      <c r="T184" s="25"/>
    </row>
    <row r="185" spans="1:20" ht="25" customHeight="1" x14ac:dyDescent="0.2">
      <c r="A185" s="8" t="s">
        <v>251</v>
      </c>
      <c r="B185" s="10">
        <v>28.142369003500249</v>
      </c>
      <c r="C185" s="10">
        <v>51.724240141560237</v>
      </c>
      <c r="D185" s="10">
        <v>40.525868260757264</v>
      </c>
      <c r="E185" s="10">
        <v>74.045237179960779</v>
      </c>
      <c r="S185" s="18"/>
      <c r="T185" s="25"/>
    </row>
    <row r="186" spans="1:20" ht="25" customHeight="1" x14ac:dyDescent="0.2">
      <c r="A186" s="8" t="s">
        <v>89</v>
      </c>
      <c r="B186" s="10">
        <v>28.53879583976331</v>
      </c>
      <c r="C186" s="10">
        <v>50.490852329780452</v>
      </c>
      <c r="D186" s="10">
        <v>40.41051846489809</v>
      </c>
      <c r="E186" s="10">
        <v>73.704884336389682</v>
      </c>
      <c r="S186" s="18"/>
      <c r="T186" s="25"/>
    </row>
    <row r="187" spans="1:20" ht="25" customHeight="1" x14ac:dyDescent="0.2">
      <c r="A187" s="8" t="s">
        <v>252</v>
      </c>
      <c r="B187" s="10">
        <v>27.840825783162909</v>
      </c>
      <c r="C187" s="10">
        <v>51.567272752863914</v>
      </c>
      <c r="D187" s="10">
        <v>40.046511692563023</v>
      </c>
      <c r="E187" s="10">
        <v>73.735687535348006</v>
      </c>
      <c r="S187" s="18"/>
      <c r="T187" s="25"/>
    </row>
    <row r="188" spans="1:20" ht="25" customHeight="1" x14ac:dyDescent="0.2">
      <c r="A188" s="8" t="s">
        <v>253</v>
      </c>
      <c r="B188" s="10">
        <v>27.297417181857682</v>
      </c>
      <c r="C188" s="10">
        <v>50.702431793271728</v>
      </c>
      <c r="D188" s="10">
        <v>39.834509052172365</v>
      </c>
      <c r="E188" s="10">
        <v>73.824058901927231</v>
      </c>
      <c r="S188" s="18"/>
      <c r="T188" s="25"/>
    </row>
    <row r="189" spans="1:20" ht="25" customHeight="1" x14ac:dyDescent="0.2">
      <c r="A189" s="8" t="s">
        <v>90</v>
      </c>
      <c r="B189" s="10">
        <v>27.363493297594299</v>
      </c>
      <c r="C189" s="10">
        <v>52.00664984251766</v>
      </c>
      <c r="D189" s="10">
        <v>39.852591613224114</v>
      </c>
      <c r="E189" s="10">
        <v>73.886318964606403</v>
      </c>
      <c r="S189" s="18"/>
      <c r="T189" s="25"/>
    </row>
    <row r="190" spans="1:20" ht="25" customHeight="1" x14ac:dyDescent="0.2">
      <c r="A190" s="8" t="s">
        <v>254</v>
      </c>
      <c r="B190" s="10">
        <v>27.734929220760403</v>
      </c>
      <c r="C190" s="10">
        <v>51.538758950112765</v>
      </c>
      <c r="D190" s="10">
        <v>39.268813377142635</v>
      </c>
      <c r="E190" s="10">
        <v>74.22273203277507</v>
      </c>
      <c r="S190" s="18"/>
      <c r="T190" s="25"/>
    </row>
    <row r="191" spans="1:20" ht="25" customHeight="1" x14ac:dyDescent="0.2">
      <c r="A191" s="8" t="s">
        <v>255</v>
      </c>
      <c r="B191" s="10">
        <v>26.977993041206243</v>
      </c>
      <c r="C191" s="10">
        <v>51.848388786288069</v>
      </c>
      <c r="D191" s="10">
        <v>39.638820288109052</v>
      </c>
      <c r="E191" s="10">
        <v>74.439430367848871</v>
      </c>
      <c r="S191" s="18"/>
      <c r="T191" s="25"/>
    </row>
    <row r="192" spans="1:20" ht="25" customHeight="1" x14ac:dyDescent="0.2">
      <c r="A192" s="8" t="s">
        <v>91</v>
      </c>
      <c r="B192" s="10">
        <v>28.000431881486133</v>
      </c>
      <c r="C192" s="10">
        <v>51.818498923900847</v>
      </c>
      <c r="D192" s="10">
        <v>39.205795776270868</v>
      </c>
      <c r="E192" s="10">
        <v>74.696486653113354</v>
      </c>
      <c r="S192" s="18"/>
      <c r="T192" s="25"/>
    </row>
    <row r="193" spans="1:20" ht="25" customHeight="1" x14ac:dyDescent="0.2">
      <c r="A193" s="8" t="s">
        <v>256</v>
      </c>
      <c r="B193" s="10">
        <v>28.533200294260354</v>
      </c>
      <c r="C193" s="10">
        <v>52.983973373098706</v>
      </c>
      <c r="D193" s="10">
        <v>38.608912293373628</v>
      </c>
      <c r="E193" s="10">
        <v>74.77874029026853</v>
      </c>
      <c r="S193" s="18"/>
      <c r="T193" s="25"/>
    </row>
    <row r="194" spans="1:20" ht="25" customHeight="1" x14ac:dyDescent="0.2">
      <c r="A194" s="8" t="s">
        <v>257</v>
      </c>
      <c r="B194" s="10">
        <v>30.179711249082551</v>
      </c>
      <c r="C194" s="10">
        <v>51.636900462355719</v>
      </c>
      <c r="D194" s="10">
        <v>37.482671927601011</v>
      </c>
      <c r="E194" s="10">
        <v>75.174296543229971</v>
      </c>
      <c r="S194" s="18"/>
      <c r="T194" s="25"/>
    </row>
    <row r="195" spans="1:20" ht="25" customHeight="1" x14ac:dyDescent="0.2">
      <c r="A195" s="8" t="s">
        <v>92</v>
      </c>
      <c r="B195" s="10">
        <v>29.843115350346782</v>
      </c>
      <c r="C195" s="10">
        <v>52.259512145398915</v>
      </c>
      <c r="D195" s="10">
        <v>38.659006886406345</v>
      </c>
      <c r="E195" s="10">
        <v>75.04612919711559</v>
      </c>
      <c r="S195" s="18"/>
      <c r="T195" s="25"/>
    </row>
    <row r="196" spans="1:20" ht="25" customHeight="1" x14ac:dyDescent="0.2">
      <c r="A196" s="8" t="s">
        <v>258</v>
      </c>
      <c r="B196" s="10">
        <v>29.28856069761817</v>
      </c>
      <c r="C196" s="10">
        <v>52.646611306005042</v>
      </c>
      <c r="D196" s="10">
        <v>39.154877535786426</v>
      </c>
      <c r="E196" s="10">
        <v>74.971710434927331</v>
      </c>
    </row>
    <row r="197" spans="1:20" ht="25" customHeight="1" x14ac:dyDescent="0.2">
      <c r="A197" s="8" t="s">
        <v>259</v>
      </c>
      <c r="B197" s="10">
        <v>28.828670119954701</v>
      </c>
      <c r="C197" s="10">
        <v>52.621756956166344</v>
      </c>
      <c r="D197" s="10">
        <v>39.496759731524676</v>
      </c>
      <c r="E197" s="10">
        <v>74.573439371778449</v>
      </c>
    </row>
    <row r="198" spans="1:20" ht="25" customHeight="1" x14ac:dyDescent="0.2">
      <c r="A198" s="8" t="s">
        <v>93</v>
      </c>
      <c r="B198" s="10">
        <v>29.258552325464631</v>
      </c>
      <c r="C198" s="10">
        <v>52.035637323593967</v>
      </c>
      <c r="D198" s="10">
        <v>39.764328436380133</v>
      </c>
      <c r="E198" s="10">
        <v>74.113513857697043</v>
      </c>
    </row>
    <row r="199" spans="1:20" ht="25" customHeight="1" x14ac:dyDescent="0.2">
      <c r="A199" s="8" t="s">
        <v>260</v>
      </c>
      <c r="B199" s="10">
        <v>28.525740656799876</v>
      </c>
      <c r="C199" s="10">
        <v>52.453797528225252</v>
      </c>
      <c r="D199" s="10">
        <v>39.509904379030893</v>
      </c>
      <c r="E199" s="10">
        <v>74.421895882617804</v>
      </c>
    </row>
    <row r="200" spans="1:20" ht="25" customHeight="1" x14ac:dyDescent="0.2">
      <c r="A200" s="8" t="s">
        <v>261</v>
      </c>
      <c r="B200" s="10">
        <v>28.22438152340893</v>
      </c>
      <c r="C200" s="10">
        <v>51.087893124368911</v>
      </c>
      <c r="D200" s="10">
        <v>38.530634852423091</v>
      </c>
      <c r="E200" s="10">
        <v>74.058623973261675</v>
      </c>
    </row>
    <row r="201" spans="1:20" ht="25" customHeight="1" x14ac:dyDescent="0.2">
      <c r="A201" s="8" t="s">
        <v>94</v>
      </c>
      <c r="B201" s="10">
        <v>28.00922574482788</v>
      </c>
      <c r="C201" s="10">
        <v>51.415281347625175</v>
      </c>
      <c r="D201" s="10">
        <v>37.926416964056799</v>
      </c>
      <c r="E201" s="10">
        <v>73.899550365430201</v>
      </c>
    </row>
    <row r="202" spans="1:20" ht="25" customHeight="1" x14ac:dyDescent="0.2">
      <c r="A202" s="8" t="s">
        <v>262</v>
      </c>
      <c r="B202" s="10">
        <v>27.934943395737101</v>
      </c>
      <c r="C202" s="10">
        <v>50.224227212099372</v>
      </c>
      <c r="D202" s="10">
        <v>36.973965274161543</v>
      </c>
      <c r="E202" s="10">
        <v>73.664719369425214</v>
      </c>
    </row>
    <row r="203" spans="1:20" ht="25" customHeight="1" x14ac:dyDescent="0.2">
      <c r="A203" s="8" t="s">
        <v>263</v>
      </c>
      <c r="B203" s="10">
        <v>27.773947314825541</v>
      </c>
      <c r="C203" s="10">
        <v>50.984815523028985</v>
      </c>
      <c r="D203" s="10">
        <v>37.194285649536987</v>
      </c>
      <c r="E203" s="10">
        <v>73.518169804009233</v>
      </c>
    </row>
    <row r="204" spans="1:20" ht="25" customHeight="1" x14ac:dyDescent="0.2">
      <c r="A204" s="8" t="s">
        <v>95</v>
      </c>
      <c r="B204" s="10">
        <v>27.653464475482735</v>
      </c>
      <c r="C204" s="10">
        <v>49.273177893556593</v>
      </c>
      <c r="D204" s="10">
        <v>37.050921970736546</v>
      </c>
      <c r="E204" s="10">
        <v>73.20042874131218</v>
      </c>
    </row>
    <row r="205" spans="1:20" ht="25" customHeight="1" x14ac:dyDescent="0.2">
      <c r="A205" s="8" t="s">
        <v>264</v>
      </c>
      <c r="B205" s="10">
        <v>27.10427997220674</v>
      </c>
      <c r="C205" s="10">
        <v>49.779064375173078</v>
      </c>
      <c r="D205" s="10">
        <v>37.213722187697932</v>
      </c>
      <c r="E205" s="10">
        <v>73.168688214020008</v>
      </c>
    </row>
    <row r="206" spans="1:20" ht="25" customHeight="1" x14ac:dyDescent="0.2">
      <c r="A206" s="8" t="s">
        <v>265</v>
      </c>
      <c r="B206" s="10">
        <v>26.148400211093108</v>
      </c>
      <c r="C206" s="10">
        <v>49.648975209970644</v>
      </c>
      <c r="D206" s="10">
        <v>37.503884574113521</v>
      </c>
      <c r="E206" s="10">
        <v>72.955685613041425</v>
      </c>
    </row>
    <row r="207" spans="1:20" ht="25" customHeight="1" x14ac:dyDescent="0.2">
      <c r="A207" s="8" t="s">
        <v>96</v>
      </c>
      <c r="B207" s="10">
        <v>26.406834041650988</v>
      </c>
      <c r="C207" s="10">
        <v>51.656587250240889</v>
      </c>
      <c r="D207" s="10">
        <v>36.628198474122655</v>
      </c>
      <c r="E207" s="10">
        <v>72.878161707990358</v>
      </c>
    </row>
    <row r="208" spans="1:20" ht="25" customHeight="1" x14ac:dyDescent="0.2">
      <c r="A208" s="8" t="s">
        <v>266</v>
      </c>
      <c r="B208" s="10">
        <v>26.736394519919887</v>
      </c>
      <c r="C208" s="10">
        <v>49.46373679084919</v>
      </c>
      <c r="D208" s="10">
        <v>35.549661025784843</v>
      </c>
      <c r="E208" s="10">
        <v>72.069263429394738</v>
      </c>
    </row>
    <row r="209" spans="1:5" ht="25" customHeight="1" x14ac:dyDescent="0.2">
      <c r="A209" s="8" t="s">
        <v>267</v>
      </c>
      <c r="B209" s="10">
        <v>26.145482590746401</v>
      </c>
      <c r="C209" s="10">
        <v>47.595415040848884</v>
      </c>
      <c r="D209" s="10">
        <v>35.32289613463702</v>
      </c>
      <c r="E209" s="10">
        <v>70.890120209295105</v>
      </c>
    </row>
    <row r="210" spans="1:5" ht="25" customHeight="1" x14ac:dyDescent="0.2">
      <c r="A210" s="8" t="s">
        <v>97</v>
      </c>
      <c r="B210" s="10">
        <v>24.959026456254623</v>
      </c>
      <c r="C210" s="10">
        <v>45.865661438080238</v>
      </c>
      <c r="D210" s="10">
        <v>34.812635126147804</v>
      </c>
      <c r="E210" s="10">
        <v>70.299036822036996</v>
      </c>
    </row>
    <row r="211" spans="1:5" ht="25" customHeight="1" x14ac:dyDescent="0.2">
      <c r="A211" s="8" t="s">
        <v>268</v>
      </c>
      <c r="B211" s="10">
        <v>24.557502036030396</v>
      </c>
      <c r="C211" s="10">
        <v>44.924218411862995</v>
      </c>
      <c r="D211" s="10">
        <v>34.685895551197774</v>
      </c>
      <c r="E211" s="10">
        <v>69.672336083482804</v>
      </c>
    </row>
    <row r="212" spans="1:5" ht="25" customHeight="1" x14ac:dyDescent="0.2">
      <c r="A212" s="8" t="s">
        <v>269</v>
      </c>
      <c r="B212" s="10">
        <v>24.439389406094801</v>
      </c>
      <c r="C212" s="10">
        <v>41.613928818812226</v>
      </c>
      <c r="D212" s="10">
        <v>34.277741549425684</v>
      </c>
      <c r="E212" s="10">
        <v>69.723876895911843</v>
      </c>
    </row>
    <row r="213" spans="1:5" ht="25" customHeight="1" x14ac:dyDescent="0.2">
      <c r="A213" s="8" t="s">
        <v>98</v>
      </c>
      <c r="B213" s="10">
        <v>23.281356754897409</v>
      </c>
      <c r="C213" s="10">
        <v>40.171303230641676</v>
      </c>
      <c r="D213" s="10">
        <v>34.552875896042387</v>
      </c>
      <c r="E213" s="10">
        <v>68.929295991599048</v>
      </c>
    </row>
    <row r="214" spans="1:5" ht="25" customHeight="1" x14ac:dyDescent="0.2">
      <c r="A214" s="8" t="s">
        <v>270</v>
      </c>
      <c r="B214" s="10">
        <v>23.096626544972114</v>
      </c>
      <c r="C214" s="10">
        <v>41.513103986319692</v>
      </c>
      <c r="D214" s="10">
        <v>34.638825720397868</v>
      </c>
      <c r="E214" s="10">
        <v>69.098991397738914</v>
      </c>
    </row>
    <row r="215" spans="1:5" ht="25" customHeight="1" x14ac:dyDescent="0.2">
      <c r="A215" s="8" t="s">
        <v>271</v>
      </c>
      <c r="B215" s="10">
        <v>22.672243691347795</v>
      </c>
      <c r="C215" s="10">
        <v>43.793723439239677</v>
      </c>
      <c r="D215" s="10">
        <v>34.461287799134091</v>
      </c>
      <c r="E215" s="10">
        <v>68.697959388800882</v>
      </c>
    </row>
    <row r="216" spans="1:5" ht="25" customHeight="1" x14ac:dyDescent="0.2">
      <c r="A216" s="8" t="s">
        <v>99</v>
      </c>
      <c r="B216" s="10">
        <v>23.349688888889155</v>
      </c>
      <c r="C216" s="10">
        <v>41.813008823516256</v>
      </c>
      <c r="D216" s="10">
        <v>33.848282500487521</v>
      </c>
      <c r="E216" s="10">
        <v>68.471247335214429</v>
      </c>
    </row>
    <row r="217" spans="1:5" ht="25" customHeight="1" x14ac:dyDescent="0.2">
      <c r="A217" s="8" t="s">
        <v>272</v>
      </c>
      <c r="B217" s="10">
        <v>23.498321445826139</v>
      </c>
      <c r="C217" s="10">
        <v>40.596641191575891</v>
      </c>
      <c r="D217" s="10">
        <v>33.747515536967754</v>
      </c>
      <c r="E217" s="10">
        <v>68.974884206393114</v>
      </c>
    </row>
    <row r="218" spans="1:5" ht="25" customHeight="1" x14ac:dyDescent="0.2">
      <c r="A218" s="8" t="s">
        <v>273</v>
      </c>
      <c r="B218" s="10">
        <v>22.689399007407289</v>
      </c>
      <c r="C218" s="10">
        <v>41.003834255546636</v>
      </c>
      <c r="D218" s="10">
        <v>33.45304266268726</v>
      </c>
      <c r="E218" s="10">
        <v>69.521482079499833</v>
      </c>
    </row>
    <row r="219" spans="1:5" ht="25" customHeight="1" x14ac:dyDescent="0.2">
      <c r="A219" s="8" t="s">
        <v>100</v>
      </c>
      <c r="B219" s="10">
        <v>22.051087626354711</v>
      </c>
      <c r="C219" s="10">
        <v>41.145135514037371</v>
      </c>
      <c r="D219" s="10">
        <v>33.953970650536185</v>
      </c>
      <c r="E219" s="10">
        <v>68.968775640253426</v>
      </c>
    </row>
    <row r="220" spans="1:5" ht="25" customHeight="1" x14ac:dyDescent="0.2">
      <c r="A220" s="8" t="s">
        <v>274</v>
      </c>
      <c r="B220" s="10">
        <v>21.535524180745576</v>
      </c>
      <c r="C220" s="10">
        <v>41.342682391527291</v>
      </c>
      <c r="D220" s="10">
        <v>35.252599931695023</v>
      </c>
      <c r="E220" s="10">
        <v>68.054634832334202</v>
      </c>
    </row>
    <row r="221" spans="1:5" ht="25" customHeight="1" x14ac:dyDescent="0.2">
      <c r="A221" s="8" t="s">
        <v>275</v>
      </c>
      <c r="B221" s="10">
        <v>21.403672832494465</v>
      </c>
      <c r="C221" s="10">
        <v>41.429748358163785</v>
      </c>
      <c r="D221" s="10">
        <v>34.445749838619712</v>
      </c>
      <c r="E221" s="10">
        <v>68.342705258722972</v>
      </c>
    </row>
    <row r="222" spans="1:5" ht="25" customHeight="1" x14ac:dyDescent="0.2">
      <c r="A222" s="8" t="s">
        <v>101</v>
      </c>
      <c r="B222" s="10">
        <v>20.86939780891656</v>
      </c>
      <c r="C222" s="10">
        <v>42.174606728905985</v>
      </c>
      <c r="D222" s="10">
        <v>34.223458205516117</v>
      </c>
      <c r="E222" s="10">
        <v>69.02875046318178</v>
      </c>
    </row>
    <row r="223" spans="1:5" ht="25" customHeight="1" x14ac:dyDescent="0.2">
      <c r="A223" s="8" t="s">
        <v>276</v>
      </c>
      <c r="B223" s="10">
        <v>21.572966461689269</v>
      </c>
      <c r="C223" s="10">
        <v>43.255321330011967</v>
      </c>
      <c r="D223" s="10">
        <v>33.738079198191329</v>
      </c>
      <c r="E223" s="10">
        <v>69.644573718667814</v>
      </c>
    </row>
    <row r="224" spans="1:5" ht="25" customHeight="1" x14ac:dyDescent="0.2">
      <c r="A224" s="8" t="s">
        <v>277</v>
      </c>
      <c r="B224" s="10">
        <v>21.814232184571246</v>
      </c>
      <c r="C224" s="10">
        <v>43.045553230702502</v>
      </c>
      <c r="D224" s="10">
        <v>34.102321952037094</v>
      </c>
      <c r="E224" s="10">
        <v>69.630466651014885</v>
      </c>
    </row>
    <row r="225" spans="1:5" ht="25" customHeight="1" x14ac:dyDescent="0.2">
      <c r="A225" s="8" t="s">
        <v>102</v>
      </c>
      <c r="B225" s="10">
        <v>22.100020499956027</v>
      </c>
      <c r="C225" s="10">
        <v>41.339894331128896</v>
      </c>
      <c r="D225" s="10">
        <v>35.322480383209609</v>
      </c>
      <c r="E225" s="10">
        <v>69.612375126066624</v>
      </c>
    </row>
    <row r="226" spans="1:5" ht="25" customHeight="1" x14ac:dyDescent="0.2">
      <c r="A226" s="8" t="s">
        <v>278</v>
      </c>
      <c r="B226" s="10">
        <v>22.405915321456249</v>
      </c>
      <c r="C226" s="10">
        <v>39.23022016979305</v>
      </c>
      <c r="D226" s="10">
        <v>35.432649878309228</v>
      </c>
      <c r="E226" s="10">
        <v>69.191051464304977</v>
      </c>
    </row>
    <row r="227" spans="1:5" ht="25" customHeight="1" x14ac:dyDescent="0.2">
      <c r="A227" s="8" t="s">
        <v>279</v>
      </c>
      <c r="B227" s="10">
        <v>21.734616549066168</v>
      </c>
      <c r="C227" s="10">
        <v>39.621853105448416</v>
      </c>
      <c r="D227" s="10">
        <v>35.701292434703085</v>
      </c>
      <c r="E227" s="10">
        <v>69.324975341811751</v>
      </c>
    </row>
    <row r="228" spans="1:5" ht="25" customHeight="1" x14ac:dyDescent="0.2">
      <c r="A228" s="8" t="s">
        <v>103</v>
      </c>
      <c r="B228" s="10">
        <v>22.102886936567188</v>
      </c>
      <c r="C228" s="10">
        <v>36.897238432460746</v>
      </c>
      <c r="D228" s="10">
        <v>34.310153410099026</v>
      </c>
      <c r="E228" s="10">
        <v>68.839421903674378</v>
      </c>
    </row>
    <row r="229" spans="1:5" ht="25" customHeight="1" x14ac:dyDescent="0.2">
      <c r="A229" s="8" t="s">
        <v>280</v>
      </c>
      <c r="B229" s="10">
        <v>20.395769691077859</v>
      </c>
      <c r="C229" s="10">
        <v>38.906688393058644</v>
      </c>
      <c r="D229" s="10">
        <v>33.701633735589063</v>
      </c>
      <c r="E229" s="10">
        <v>67.937399138215298</v>
      </c>
    </row>
    <row r="230" spans="1:5" ht="25" customHeight="1" x14ac:dyDescent="0.2">
      <c r="A230" s="8" t="s">
        <v>281</v>
      </c>
      <c r="B230" s="10">
        <v>20.511253162087847</v>
      </c>
      <c r="C230" s="10">
        <v>39.113562357255375</v>
      </c>
      <c r="D230" s="10">
        <v>34.774952050594578</v>
      </c>
      <c r="E230" s="10">
        <v>67.997297913087209</v>
      </c>
    </row>
    <row r="231" spans="1:5" ht="25" customHeight="1" x14ac:dyDescent="0.2">
      <c r="A231" s="8" t="s">
        <v>104</v>
      </c>
      <c r="B231" s="10">
        <v>20.819937293750588</v>
      </c>
      <c r="C231" s="10">
        <v>41.397185729686214</v>
      </c>
      <c r="D231" s="10">
        <v>34.243657707292101</v>
      </c>
      <c r="E231" s="10">
        <v>68.490553673584628</v>
      </c>
    </row>
    <row r="232" spans="1:5" ht="25" customHeight="1" x14ac:dyDescent="0.2">
      <c r="A232" s="8" t="s">
        <v>282</v>
      </c>
      <c r="B232" s="10">
        <v>20.97657610608784</v>
      </c>
      <c r="C232" s="10">
        <v>40.519635170585047</v>
      </c>
      <c r="D232" s="10">
        <v>32.828876221750001</v>
      </c>
      <c r="E232" s="10">
        <v>69.2293466195691</v>
      </c>
    </row>
    <row r="233" spans="1:5" ht="25" customHeight="1" x14ac:dyDescent="0.2">
      <c r="A233" s="8" t="s">
        <v>283</v>
      </c>
      <c r="B233" s="10">
        <v>20.85816390973439</v>
      </c>
      <c r="C233" s="10">
        <v>39.385041278071867</v>
      </c>
      <c r="D233" s="10">
        <v>31.663630170266931</v>
      </c>
      <c r="E233" s="10">
        <v>69.51085273798202</v>
      </c>
    </row>
    <row r="234" spans="1:5" ht="25" customHeight="1" x14ac:dyDescent="0.2">
      <c r="A234" s="8" t="s">
        <v>105</v>
      </c>
      <c r="B234" s="10">
        <v>21.038295049304612</v>
      </c>
      <c r="C234" s="10">
        <v>39.865978704571312</v>
      </c>
      <c r="D234" s="10">
        <v>31.469752577981978</v>
      </c>
      <c r="E234" s="10">
        <v>69.88161606845793</v>
      </c>
    </row>
    <row r="235" spans="1:5" ht="25" customHeight="1" x14ac:dyDescent="0.2">
      <c r="A235" s="8" t="s">
        <v>284</v>
      </c>
      <c r="B235" s="10">
        <v>20.275821759348162</v>
      </c>
      <c r="C235" s="10">
        <v>42.643556253560419</v>
      </c>
      <c r="D235" s="10">
        <v>31.82125745702858</v>
      </c>
      <c r="E235" s="10">
        <v>69.782686072075307</v>
      </c>
    </row>
    <row r="236" spans="1:5" ht="25" customHeight="1" x14ac:dyDescent="0.2">
      <c r="A236" s="8" t="s">
        <v>285</v>
      </c>
      <c r="B236" s="10">
        <v>20.15080652776486</v>
      </c>
      <c r="C236" s="10">
        <v>42.436378268718244</v>
      </c>
      <c r="D236" s="10">
        <v>32.302313537057373</v>
      </c>
      <c r="E236" s="10">
        <v>69.272146291677601</v>
      </c>
    </row>
    <row r="237" spans="1:5" ht="25" customHeight="1" x14ac:dyDescent="0.2">
      <c r="A237" s="8" t="s">
        <v>1067</v>
      </c>
      <c r="B237" s="10">
        <v>19.915851170277897</v>
      </c>
      <c r="C237" s="10">
        <v>40.763828159728838</v>
      </c>
      <c r="D237" s="10">
        <v>31.944970121953059</v>
      </c>
      <c r="E237" s="10">
        <v>68.17045310602235</v>
      </c>
    </row>
    <row r="238" spans="1:5" ht="25" customHeight="1" x14ac:dyDescent="0.2">
      <c r="A238" s="8" t="s">
        <v>286</v>
      </c>
      <c r="B238" s="10">
        <v>19.702630106678942</v>
      </c>
      <c r="C238" s="10">
        <v>39.752522898714943</v>
      </c>
      <c r="D238" s="10">
        <v>31.58679235282268</v>
      </c>
      <c r="E238" s="10">
        <v>67.901270705751728</v>
      </c>
    </row>
    <row r="239" spans="1:5" ht="25" customHeight="1" x14ac:dyDescent="0.2">
      <c r="A239" s="8" t="s">
        <v>287</v>
      </c>
      <c r="B239" s="10">
        <v>18.980990717270281</v>
      </c>
      <c r="C239" s="10">
        <v>39.004409234496364</v>
      </c>
      <c r="D239" s="10">
        <v>31.242040816658996</v>
      </c>
      <c r="E239" s="10">
        <v>67.892993523224987</v>
      </c>
    </row>
    <row r="240" spans="1:5" ht="25" customHeight="1" x14ac:dyDescent="0.2">
      <c r="A240" s="8" t="s">
        <v>107</v>
      </c>
      <c r="B240" s="10">
        <v>19.007069599124854</v>
      </c>
      <c r="C240" s="10">
        <v>37.627658519487973</v>
      </c>
      <c r="D240" s="10">
        <v>32.349197475573035</v>
      </c>
      <c r="E240" s="10">
        <v>67.647624550581327</v>
      </c>
    </row>
    <row r="241" spans="1:5" ht="25" customHeight="1" x14ac:dyDescent="0.2">
      <c r="A241" s="8" t="s">
        <v>288</v>
      </c>
      <c r="B241" s="10">
        <v>19.984417753275157</v>
      </c>
      <c r="C241" s="10">
        <v>38.417343964317567</v>
      </c>
      <c r="D241" s="10">
        <v>31.841250304177244</v>
      </c>
      <c r="E241" s="10">
        <v>67.805016071208399</v>
      </c>
    </row>
    <row r="242" spans="1:5" ht="25" customHeight="1" x14ac:dyDescent="0.2">
      <c r="A242" s="8" t="s">
        <v>289</v>
      </c>
      <c r="B242" s="10">
        <v>20.158200640432963</v>
      </c>
      <c r="C242" s="10">
        <v>40.297364619490793</v>
      </c>
      <c r="D242" s="10">
        <v>31.455059462786306</v>
      </c>
      <c r="E242" s="10">
        <v>67.908199099301342</v>
      </c>
    </row>
    <row r="243" spans="1:5" ht="25" customHeight="1" x14ac:dyDescent="0.2">
      <c r="A243" s="8" t="s">
        <v>108</v>
      </c>
      <c r="B243" s="10">
        <v>19.859934006895699</v>
      </c>
      <c r="C243" s="10">
        <v>39.048644818755555</v>
      </c>
      <c r="D243" s="10">
        <v>31.137995359810013</v>
      </c>
      <c r="E243" s="10">
        <v>68.035912526059931</v>
      </c>
    </row>
    <row r="244" spans="1:5" ht="25" customHeight="1" x14ac:dyDescent="0.2">
      <c r="A244" s="8" t="s">
        <v>290</v>
      </c>
      <c r="B244" s="10">
        <v>20.585124843716958</v>
      </c>
      <c r="C244" s="10">
        <v>38.696543644562439</v>
      </c>
      <c r="D244" s="10">
        <v>31.543713860322413</v>
      </c>
      <c r="E244" s="10">
        <v>68.270669434927527</v>
      </c>
    </row>
    <row r="245" spans="1:5" ht="25" customHeight="1" x14ac:dyDescent="0.2">
      <c r="A245" s="8" t="s">
        <v>291</v>
      </c>
      <c r="B245" s="10">
        <v>20.396430500273517</v>
      </c>
      <c r="C245" s="10">
        <v>40.209384149068534</v>
      </c>
      <c r="D245" s="10">
        <v>32.246615881095934</v>
      </c>
      <c r="E245" s="10">
        <v>68.23126130129728</v>
      </c>
    </row>
    <row r="246" spans="1:5" ht="25" customHeight="1" x14ac:dyDescent="0.2">
      <c r="A246" s="8" t="s">
        <v>109</v>
      </c>
      <c r="B246" s="10">
        <v>20.682556710140183</v>
      </c>
      <c r="C246" s="10">
        <v>39.586480238581395</v>
      </c>
      <c r="D246" s="10">
        <v>32.509428090965436</v>
      </c>
      <c r="E246" s="10">
        <v>67.581921546992035</v>
      </c>
    </row>
    <row r="247" spans="1:5" ht="25" customHeight="1" x14ac:dyDescent="0.2">
      <c r="A247" s="8" t="s">
        <v>292</v>
      </c>
      <c r="B247" s="10">
        <v>20.653276187275271</v>
      </c>
      <c r="C247" s="10">
        <v>40.55766097147918</v>
      </c>
      <c r="D247" s="10">
        <v>33.131505720010111</v>
      </c>
      <c r="E247" s="10">
        <v>67.454861573205065</v>
      </c>
    </row>
    <row r="248" spans="1:5" ht="25" customHeight="1" x14ac:dyDescent="0.2">
      <c r="A248" s="8" t="s">
        <v>293</v>
      </c>
      <c r="B248" s="10">
        <v>20.762987669511983</v>
      </c>
      <c r="C248" s="10">
        <v>40.884933715681619</v>
      </c>
      <c r="D248" s="10">
        <v>34.14082019071877</v>
      </c>
      <c r="E248" s="10">
        <v>68.331884841914828</v>
      </c>
    </row>
    <row r="249" spans="1:5" ht="25" customHeight="1" x14ac:dyDescent="0.2">
      <c r="A249" s="8" t="s">
        <v>110</v>
      </c>
      <c r="B249" s="10">
        <v>20.204550300831862</v>
      </c>
      <c r="C249" s="10">
        <v>41.919718296853169</v>
      </c>
      <c r="D249" s="10">
        <v>34.498749204854349</v>
      </c>
      <c r="E249" s="10">
        <v>68.435265723319887</v>
      </c>
    </row>
    <row r="250" spans="1:5" ht="25" customHeight="1" x14ac:dyDescent="0.2">
      <c r="A250" s="8" t="s">
        <v>294</v>
      </c>
      <c r="B250" s="10">
        <v>20.202837319803653</v>
      </c>
      <c r="C250" s="10">
        <v>42.738648773779474</v>
      </c>
      <c r="D250" s="10">
        <v>33.635406567430145</v>
      </c>
      <c r="E250" s="10">
        <v>69.358711746116853</v>
      </c>
    </row>
    <row r="251" spans="1:5" ht="25" customHeight="1" x14ac:dyDescent="0.2">
      <c r="A251" s="8" t="s">
        <v>295</v>
      </c>
      <c r="B251" s="10">
        <v>20.74110465593391</v>
      </c>
      <c r="C251" s="10">
        <v>44.858724345212494</v>
      </c>
      <c r="D251" s="10">
        <v>31.957607452673926</v>
      </c>
      <c r="E251" s="10">
        <v>69.564551072855224</v>
      </c>
    </row>
    <row r="252" spans="1:5" ht="25" customHeight="1" x14ac:dyDescent="0.2">
      <c r="A252" s="8" t="s">
        <v>111</v>
      </c>
      <c r="B252" s="10">
        <v>20.336832484372792</v>
      </c>
      <c r="C252" s="10">
        <v>40.306585815686638</v>
      </c>
      <c r="D252" s="10">
        <v>32.011529359047699</v>
      </c>
      <c r="E252" s="10">
        <v>70.072333592525524</v>
      </c>
    </row>
    <row r="253" spans="1:5" ht="25" customHeight="1" x14ac:dyDescent="0.2">
      <c r="A253" s="8" t="s">
        <v>296</v>
      </c>
      <c r="B253" s="10">
        <v>19.685602598387906</v>
      </c>
      <c r="C253" s="10">
        <v>43.002848475987015</v>
      </c>
      <c r="D253" s="10">
        <v>32.078887167063044</v>
      </c>
      <c r="E253" s="10">
        <v>70.236982249627786</v>
      </c>
    </row>
    <row r="254" spans="1:5" ht="25" customHeight="1" x14ac:dyDescent="0.2">
      <c r="A254" s="8" t="s">
        <v>297</v>
      </c>
      <c r="B254" s="10">
        <v>19.056402435128021</v>
      </c>
      <c r="C254" s="10">
        <v>41.780626341229947</v>
      </c>
      <c r="D254" s="10">
        <v>32.085289955655426</v>
      </c>
      <c r="E254" s="10">
        <v>70.235476789098954</v>
      </c>
    </row>
    <row r="255" spans="1:5" ht="25" customHeight="1" x14ac:dyDescent="0.2">
      <c r="A255" s="8" t="s">
        <v>112</v>
      </c>
      <c r="B255" s="10">
        <v>19.084133716882782</v>
      </c>
      <c r="C255" s="10">
        <v>40.832340651898733</v>
      </c>
      <c r="D255" s="10">
        <v>31.319986335510151</v>
      </c>
      <c r="E255" s="10">
        <v>70.006596817441803</v>
      </c>
    </row>
    <row r="256" spans="1:5" ht="25" customHeight="1" x14ac:dyDescent="0.2">
      <c r="A256" s="8" t="s">
        <v>298</v>
      </c>
      <c r="B256" s="10">
        <v>18.547579052190155</v>
      </c>
      <c r="C256" s="10">
        <v>37.156164710903425</v>
      </c>
      <c r="D256" s="10">
        <v>31.812375140512465</v>
      </c>
      <c r="E256" s="10">
        <v>69.647125534872828</v>
      </c>
    </row>
    <row r="257" spans="1:5" ht="25" customHeight="1" x14ac:dyDescent="0.2">
      <c r="A257" s="8" t="s">
        <v>299</v>
      </c>
      <c r="B257" s="10">
        <v>18.924533992406673</v>
      </c>
      <c r="C257" s="10">
        <v>37.656604926692069</v>
      </c>
      <c r="D257" s="10">
        <v>32.569638935370023</v>
      </c>
      <c r="E257" s="10">
        <v>69.705282324138807</v>
      </c>
    </row>
    <row r="258" spans="1:5" ht="25" customHeight="1" x14ac:dyDescent="0.2">
      <c r="A258" s="8" t="s">
        <v>113</v>
      </c>
      <c r="B258" s="10">
        <v>19.426669104771147</v>
      </c>
      <c r="C258" s="10">
        <v>38.56210296505666</v>
      </c>
      <c r="D258" s="10">
        <v>32.229963058260985</v>
      </c>
      <c r="E258" s="10">
        <v>70.020656113694727</v>
      </c>
    </row>
    <row r="259" spans="1:5" ht="25" customHeight="1" x14ac:dyDescent="0.2">
      <c r="A259" s="8" t="s">
        <v>300</v>
      </c>
      <c r="B259" s="10">
        <v>19.268991231897783</v>
      </c>
      <c r="C259" s="10">
        <v>37.625615826725586</v>
      </c>
      <c r="D259" s="10">
        <v>31.932343977581194</v>
      </c>
      <c r="E259" s="10">
        <v>69.720285435148028</v>
      </c>
    </row>
    <row r="260" spans="1:5" ht="25" customHeight="1" x14ac:dyDescent="0.2">
      <c r="A260" s="8" t="s">
        <v>301</v>
      </c>
      <c r="B260" s="10">
        <v>19.282673811339087</v>
      </c>
      <c r="C260" s="10">
        <v>38.82588629146678</v>
      </c>
      <c r="D260" s="10">
        <v>31.391915705271366</v>
      </c>
      <c r="E260" s="10">
        <v>69.215642239300124</v>
      </c>
    </row>
    <row r="261" spans="1:5" ht="25" customHeight="1" x14ac:dyDescent="0.2">
      <c r="A261" s="8" t="s">
        <v>114</v>
      </c>
      <c r="B261" s="10">
        <v>19.000953930434601</v>
      </c>
      <c r="C261" s="10">
        <v>39.165357399652471</v>
      </c>
      <c r="D261" s="10">
        <v>31.052903541169101</v>
      </c>
      <c r="E261" s="10">
        <v>69.508683048718055</v>
      </c>
    </row>
    <row r="262" spans="1:5" ht="25" customHeight="1" x14ac:dyDescent="0.2">
      <c r="A262" s="8" t="s">
        <v>302</v>
      </c>
      <c r="B262" s="10">
        <v>19.389400586249391</v>
      </c>
      <c r="C262" s="10">
        <v>40.967981518350236</v>
      </c>
      <c r="D262" s="10">
        <v>29.534905020131436</v>
      </c>
      <c r="E262" s="10">
        <v>69.661893890017964</v>
      </c>
    </row>
    <row r="263" spans="1:5" ht="25" customHeight="1" x14ac:dyDescent="0.2">
      <c r="A263" s="8" t="s">
        <v>303</v>
      </c>
      <c r="B263" s="10">
        <v>18.756661924755587</v>
      </c>
      <c r="C263" s="10">
        <v>44.726131114854333</v>
      </c>
      <c r="D263" s="10">
        <v>31.468053350493275</v>
      </c>
      <c r="E263" s="10">
        <v>69.797056819605899</v>
      </c>
    </row>
    <row r="264" spans="1:5" ht="25" customHeight="1" x14ac:dyDescent="0.2">
      <c r="A264" s="8" t="s">
        <v>115</v>
      </c>
      <c r="B264" s="10">
        <v>19.622132524473436</v>
      </c>
      <c r="C264" s="10">
        <v>42.107720658536152</v>
      </c>
      <c r="D264" s="10">
        <v>31.733777906418325</v>
      </c>
      <c r="E264" s="10">
        <v>70.118759726709712</v>
      </c>
    </row>
    <row r="265" spans="1:5" ht="25" customHeight="1" x14ac:dyDescent="0.2">
      <c r="A265" s="8" t="s">
        <v>304</v>
      </c>
      <c r="B265" s="10">
        <v>19.321236053776492</v>
      </c>
      <c r="C265" s="10">
        <v>44.608562713203725</v>
      </c>
      <c r="D265" s="10">
        <v>31.494072422344495</v>
      </c>
      <c r="E265" s="10">
        <v>70.842892234651927</v>
      </c>
    </row>
    <row r="266" spans="1:5" ht="25" customHeight="1" x14ac:dyDescent="0.2">
      <c r="A266" s="8" t="s">
        <v>305</v>
      </c>
      <c r="B266" s="10">
        <v>18.458799496512487</v>
      </c>
      <c r="C266" s="10">
        <v>41.13510490401648</v>
      </c>
      <c r="D266" s="10">
        <v>31.406818130953067</v>
      </c>
      <c r="E266" s="10">
        <v>71.099533233824715</v>
      </c>
    </row>
    <row r="267" spans="1:5" ht="25" customHeight="1" x14ac:dyDescent="0.2">
      <c r="A267" s="8" t="s">
        <v>116</v>
      </c>
      <c r="B267" s="10">
        <v>18.351447481944557</v>
      </c>
      <c r="C267" s="10">
        <v>42.297722271667723</v>
      </c>
      <c r="D267" s="10">
        <v>31.75305706167028</v>
      </c>
      <c r="E267" s="10">
        <v>71.214303454829292</v>
      </c>
    </row>
    <row r="268" spans="1:5" ht="25" customHeight="1" x14ac:dyDescent="0.2">
      <c r="A268" s="8" t="s">
        <v>306</v>
      </c>
      <c r="B268" s="10">
        <v>17.999094441020141</v>
      </c>
      <c r="C268" s="10">
        <v>41.17351596261004</v>
      </c>
      <c r="D268" s="10">
        <v>31.781689226351613</v>
      </c>
      <c r="E268" s="10">
        <v>71.89849342109629</v>
      </c>
    </row>
    <row r="269" spans="1:5" ht="25" customHeight="1" x14ac:dyDescent="0.2">
      <c r="A269" s="8" t="s">
        <v>307</v>
      </c>
      <c r="B269" s="10">
        <v>18.14192031670067</v>
      </c>
      <c r="C269" s="10">
        <v>43.784573474004965</v>
      </c>
      <c r="D269" s="10">
        <v>31.390287807491791</v>
      </c>
      <c r="E269" s="10">
        <v>72.107381690657448</v>
      </c>
    </row>
    <row r="270" spans="1:5" ht="25" customHeight="1" x14ac:dyDescent="0.2">
      <c r="A270" s="8" t="s">
        <v>117</v>
      </c>
      <c r="B270" s="10">
        <v>18.229240859922388</v>
      </c>
      <c r="C270" s="10">
        <v>46.139641189790595</v>
      </c>
      <c r="D270" s="10">
        <v>32.360969721447916</v>
      </c>
      <c r="E270" s="10">
        <v>72.728510534393564</v>
      </c>
    </row>
    <row r="271" spans="1:5" ht="25" customHeight="1" x14ac:dyDescent="0.2">
      <c r="A271" s="8" t="s">
        <v>308</v>
      </c>
      <c r="B271" s="10">
        <v>18.264390553887658</v>
      </c>
      <c r="C271" s="10">
        <v>45.478336417697776</v>
      </c>
      <c r="D271" s="10">
        <v>33.04833903101143</v>
      </c>
      <c r="E271" s="10">
        <v>72.843445694168381</v>
      </c>
    </row>
    <row r="272" spans="1:5" ht="25" customHeight="1" x14ac:dyDescent="0.2">
      <c r="A272" s="8" t="s">
        <v>309</v>
      </c>
      <c r="B272" s="10">
        <v>17.946060439980489</v>
      </c>
      <c r="C272" s="10">
        <v>46.869937115772416</v>
      </c>
      <c r="D272" s="10">
        <v>32.440127607580706</v>
      </c>
      <c r="E272" s="10">
        <v>73.325981704409855</v>
      </c>
    </row>
    <row r="273" spans="1:5" ht="25" customHeight="1" x14ac:dyDescent="0.2">
      <c r="A273" s="8" t="s">
        <v>118</v>
      </c>
      <c r="B273" s="10">
        <v>18.07569354599843</v>
      </c>
      <c r="C273" s="10">
        <v>42.705549541998572</v>
      </c>
      <c r="D273" s="10">
        <v>32.017758154574544</v>
      </c>
      <c r="E273" s="10">
        <v>73.328412819047358</v>
      </c>
    </row>
    <row r="274" spans="1:5" ht="25" customHeight="1" x14ac:dyDescent="0.2">
      <c r="A274" s="8" t="s">
        <v>310</v>
      </c>
      <c r="B274" s="10">
        <v>18.431812477279554</v>
      </c>
      <c r="C274" s="10">
        <v>44.373126871833989</v>
      </c>
      <c r="D274" s="10">
        <v>32.69210395211536</v>
      </c>
      <c r="E274" s="10">
        <v>74.160233194257657</v>
      </c>
    </row>
    <row r="275" spans="1:5" ht="25" customHeight="1" x14ac:dyDescent="0.2">
      <c r="A275" s="8" t="s">
        <v>311</v>
      </c>
      <c r="B275" s="10">
        <v>18.62384806884096</v>
      </c>
      <c r="C275" s="10">
        <v>45.242316826469498</v>
      </c>
      <c r="D275" s="10">
        <v>33.110236927082283</v>
      </c>
      <c r="E275" s="10">
        <v>73.435899414065403</v>
      </c>
    </row>
    <row r="276" spans="1:5" ht="25" customHeight="1" x14ac:dyDescent="0.2">
      <c r="A276" s="8" t="s">
        <v>119</v>
      </c>
      <c r="B276" s="10">
        <v>18.554841125727808</v>
      </c>
      <c r="C276" s="10">
        <v>44.693574615018683</v>
      </c>
      <c r="D276" s="10">
        <v>32.714808733831632</v>
      </c>
      <c r="E276" s="10">
        <v>72.981096138861062</v>
      </c>
    </row>
    <row r="277" spans="1:5" ht="25" customHeight="1" x14ac:dyDescent="0.2">
      <c r="A277" s="8" t="s">
        <v>312</v>
      </c>
      <c r="B277" s="10">
        <v>18.601043803616701</v>
      </c>
      <c r="C277" s="10">
        <v>45.051528734884648</v>
      </c>
      <c r="D277" s="10">
        <v>32.434911447492922</v>
      </c>
      <c r="E277" s="10">
        <v>72.332579174910606</v>
      </c>
    </row>
    <row r="278" spans="1:5" ht="25" customHeight="1" x14ac:dyDescent="0.2">
      <c r="A278" s="8" t="s">
        <v>313</v>
      </c>
      <c r="B278" s="10">
        <v>19.545697740130656</v>
      </c>
      <c r="C278" s="10">
        <v>46.963877120811823</v>
      </c>
      <c r="D278" s="10">
        <v>32.695736594004039</v>
      </c>
      <c r="E278" s="10">
        <v>73.347443106466557</v>
      </c>
    </row>
    <row r="279" spans="1:5" ht="25" customHeight="1" x14ac:dyDescent="0.2">
      <c r="A279" s="8" t="s">
        <v>314</v>
      </c>
      <c r="B279" s="10">
        <v>19.71096023733881</v>
      </c>
      <c r="C279" s="10">
        <v>47.290019988842126</v>
      </c>
      <c r="D279" s="10">
        <v>32.838350954713889</v>
      </c>
      <c r="E279" s="10">
        <v>73.514983427221452</v>
      </c>
    </row>
    <row r="280" spans="1:5" ht="25" customHeight="1" x14ac:dyDescent="0.2">
      <c r="A280" s="8" t="s">
        <v>315</v>
      </c>
      <c r="B280" s="10">
        <v>19.787153254596006</v>
      </c>
      <c r="C280" s="10">
        <v>46.192233684302892</v>
      </c>
      <c r="D280" s="10">
        <v>33.088866902744535</v>
      </c>
      <c r="E280" s="10">
        <v>73.973277216091219</v>
      </c>
    </row>
    <row r="281" spans="1:5" ht="25" customHeight="1" x14ac:dyDescent="0.2">
      <c r="A281" s="8" t="s">
        <v>316</v>
      </c>
      <c r="B281" s="10">
        <v>20.183210243163327</v>
      </c>
      <c r="C281" s="10">
        <v>46.335722115079939</v>
      </c>
      <c r="D281" s="10">
        <v>33.333595616453316</v>
      </c>
      <c r="E281" s="10">
        <v>74.006308192524358</v>
      </c>
    </row>
    <row r="282" spans="1:5" ht="25" customHeight="1" x14ac:dyDescent="0.2">
      <c r="A282" s="8" t="s">
        <v>120</v>
      </c>
      <c r="B282" s="10">
        <v>20.352784328629703</v>
      </c>
      <c r="C282" s="10">
        <v>45.465415289741472</v>
      </c>
      <c r="D282" s="10">
        <v>32.697259173235807</v>
      </c>
      <c r="E282" s="10">
        <v>74.213728399949247</v>
      </c>
    </row>
    <row r="283" spans="1:5" ht="25" customHeight="1" x14ac:dyDescent="0.2">
      <c r="A283" s="8" t="s">
        <v>317</v>
      </c>
      <c r="B283" s="10">
        <v>21.252460835819367</v>
      </c>
      <c r="C283" s="10">
        <v>46.978736849987342</v>
      </c>
      <c r="D283" s="10">
        <v>31.729875397139988</v>
      </c>
      <c r="E283" s="10">
        <v>74.57509864545969</v>
      </c>
    </row>
    <row r="284" spans="1:5" ht="25" customHeight="1" x14ac:dyDescent="0.2">
      <c r="A284" s="8" t="s">
        <v>318</v>
      </c>
      <c r="B284" s="10">
        <v>21.423884823870743</v>
      </c>
      <c r="C284" s="10">
        <v>45.932578102907193</v>
      </c>
      <c r="D284" s="10">
        <v>32.681146616672571</v>
      </c>
      <c r="E284" s="10">
        <v>74.746597112878618</v>
      </c>
    </row>
    <row r="285" spans="1:5" ht="25" customHeight="1" x14ac:dyDescent="0.2">
      <c r="A285" s="8" t="s">
        <v>121</v>
      </c>
      <c r="B285" s="10">
        <v>22.392992995191989</v>
      </c>
      <c r="C285" s="10">
        <v>45.98114071935089</v>
      </c>
      <c r="D285" s="10">
        <v>33.346184426147623</v>
      </c>
      <c r="E285" s="10">
        <v>74.705674909342363</v>
      </c>
    </row>
    <row r="286" spans="1:5" ht="25" customHeight="1" x14ac:dyDescent="0.2">
      <c r="A286" s="8" t="s">
        <v>319</v>
      </c>
      <c r="B286" s="10">
        <v>22.285716943125713</v>
      </c>
      <c r="C286" s="10">
        <v>46.19579976686024</v>
      </c>
      <c r="D286" s="10">
        <v>34.636722264893152</v>
      </c>
      <c r="E286" s="10">
        <v>74.965047059853902</v>
      </c>
    </row>
    <row r="287" spans="1:5" ht="25" customHeight="1" x14ac:dyDescent="0.2">
      <c r="A287" s="8" t="s">
        <v>320</v>
      </c>
      <c r="B287" s="10">
        <v>23.227547129654937</v>
      </c>
      <c r="C287" s="10">
        <v>45.563855898248306</v>
      </c>
      <c r="D287" s="10">
        <v>34.953914362816477</v>
      </c>
      <c r="E287" s="10">
        <v>75.545538454701656</v>
      </c>
    </row>
    <row r="288" spans="1:5" ht="25" customHeight="1" x14ac:dyDescent="0.2">
      <c r="A288" s="8" t="s">
        <v>122</v>
      </c>
      <c r="B288" s="10">
        <v>23.584855851049063</v>
      </c>
      <c r="C288" s="10">
        <v>46.237964175559945</v>
      </c>
      <c r="D288" s="10">
        <v>35.103922817318669</v>
      </c>
      <c r="E288" s="10">
        <v>75.760510957226117</v>
      </c>
    </row>
    <row r="289" spans="1:5" ht="25" customHeight="1" x14ac:dyDescent="0.2">
      <c r="A289" s="8" t="s">
        <v>321</v>
      </c>
      <c r="B289" s="10">
        <v>22.645689017890184</v>
      </c>
      <c r="C289" s="10">
        <v>48.349082582612695</v>
      </c>
      <c r="D289" s="10">
        <v>35.130026196096772</v>
      </c>
      <c r="E289" s="10">
        <v>75.691712236561258</v>
      </c>
    </row>
    <row r="290" spans="1:5" ht="25" customHeight="1" x14ac:dyDescent="0.2">
      <c r="A290" s="8" t="s">
        <v>322</v>
      </c>
      <c r="B290" s="10">
        <v>22.071946102956741</v>
      </c>
      <c r="C290" s="10">
        <v>47.017764360317585</v>
      </c>
      <c r="D290" s="10">
        <v>35.699105176690431</v>
      </c>
      <c r="E290" s="10">
        <v>75.815376558857167</v>
      </c>
    </row>
    <row r="291" spans="1:5" ht="25" customHeight="1" x14ac:dyDescent="0.2">
      <c r="A291" s="8" t="s">
        <v>123</v>
      </c>
      <c r="B291" s="10">
        <v>22.204380526005739</v>
      </c>
      <c r="C291" s="10">
        <v>42.885041566082123</v>
      </c>
      <c r="D291" s="10">
        <v>36.216646335690797</v>
      </c>
      <c r="E291" s="10">
        <v>75.717698354625171</v>
      </c>
    </row>
    <row r="292" spans="1:5" ht="25" customHeight="1" x14ac:dyDescent="0.2">
      <c r="A292" s="8" t="s">
        <v>323</v>
      </c>
      <c r="B292" s="10">
        <v>22.636433599815113</v>
      </c>
      <c r="C292" s="10">
        <v>42.915817407907177</v>
      </c>
      <c r="D292" s="10">
        <v>35.488357789646415</v>
      </c>
      <c r="E292" s="10">
        <v>75.592285237286717</v>
      </c>
    </row>
    <row r="293" spans="1:5" ht="25" customHeight="1" x14ac:dyDescent="0.2">
      <c r="A293" s="8" t="s">
        <v>324</v>
      </c>
      <c r="B293" s="10">
        <v>22.190287000478744</v>
      </c>
      <c r="C293" s="10">
        <v>46.423132808916513</v>
      </c>
      <c r="D293" s="10">
        <v>35.406974460365717</v>
      </c>
      <c r="E293" s="10">
        <v>75.503733826425375</v>
      </c>
    </row>
    <row r="294" spans="1:5" ht="25" customHeight="1" x14ac:dyDescent="0.2">
      <c r="A294" s="8" t="s">
        <v>124</v>
      </c>
      <c r="B294" s="10">
        <v>21.142576110432572</v>
      </c>
      <c r="C294" s="10">
        <v>46.316212798545777</v>
      </c>
      <c r="D294" s="10">
        <v>35.604731515407281</v>
      </c>
      <c r="E294" s="10">
        <v>75.607748738843767</v>
      </c>
    </row>
    <row r="295" spans="1:5" ht="25" customHeight="1" x14ac:dyDescent="0.2">
      <c r="A295" s="8" t="s">
        <v>325</v>
      </c>
      <c r="B295" s="10">
        <v>20.785338432034884</v>
      </c>
      <c r="C295" s="10">
        <v>46.598661068958208</v>
      </c>
      <c r="D295" s="10">
        <v>35.090333981870394</v>
      </c>
      <c r="E295" s="10">
        <v>76.095071154996901</v>
      </c>
    </row>
    <row r="296" spans="1:5" ht="25" customHeight="1" x14ac:dyDescent="0.2">
      <c r="A296" s="8" t="s">
        <v>326</v>
      </c>
      <c r="B296" s="10">
        <v>20.992135080786319</v>
      </c>
      <c r="C296" s="10">
        <v>45.658961298935587</v>
      </c>
      <c r="D296" s="10">
        <v>34.810389010638524</v>
      </c>
      <c r="E296" s="10">
        <v>76.115740511824967</v>
      </c>
    </row>
    <row r="297" spans="1:5" ht="25" customHeight="1" x14ac:dyDescent="0.2">
      <c r="A297" s="8" t="s">
        <v>125</v>
      </c>
      <c r="B297" s="10">
        <v>21.003024286497215</v>
      </c>
      <c r="C297" s="10">
        <v>43.996099504937717</v>
      </c>
      <c r="D297" s="10">
        <v>34.421379385068967</v>
      </c>
      <c r="E297" s="10">
        <v>75.877867310363698</v>
      </c>
    </row>
    <row r="298" spans="1:5" ht="25" customHeight="1" x14ac:dyDescent="0.2">
      <c r="A298" s="8" t="s">
        <v>327</v>
      </c>
      <c r="B298" s="10">
        <v>21.437453953671074</v>
      </c>
      <c r="C298" s="10">
        <v>41.662899645265441</v>
      </c>
      <c r="D298" s="10">
        <v>34.404533658307457</v>
      </c>
      <c r="E298" s="10">
        <v>76.11996961461621</v>
      </c>
    </row>
    <row r="299" spans="1:5" ht="25" customHeight="1" x14ac:dyDescent="0.2">
      <c r="A299" s="8" t="s">
        <v>328</v>
      </c>
      <c r="B299" s="10">
        <v>20.978585196938045</v>
      </c>
      <c r="C299" s="10">
        <v>42.467952756631078</v>
      </c>
      <c r="D299" s="10">
        <v>34.839532492090555</v>
      </c>
      <c r="E299" s="10">
        <v>75.763301047268897</v>
      </c>
    </row>
    <row r="300" spans="1:5" ht="25" customHeight="1" x14ac:dyDescent="0.2">
      <c r="A300" s="8" t="s">
        <v>126</v>
      </c>
      <c r="B300" s="10">
        <v>20.78209759446424</v>
      </c>
      <c r="C300" s="10">
        <v>38.863012188443953</v>
      </c>
      <c r="D300" s="10">
        <v>34.619279535635187</v>
      </c>
      <c r="E300" s="10">
        <v>76.01311959694641</v>
      </c>
    </row>
    <row r="301" spans="1:5" ht="25" customHeight="1" x14ac:dyDescent="0.2">
      <c r="A301" s="8" t="s">
        <v>329</v>
      </c>
      <c r="B301" s="10">
        <v>22.221852408104546</v>
      </c>
      <c r="C301" s="10">
        <v>42.457360208590828</v>
      </c>
      <c r="D301" s="10">
        <v>33.827431227868445</v>
      </c>
      <c r="E301" s="10">
        <v>76.451630724473588</v>
      </c>
    </row>
    <row r="302" spans="1:5" ht="25" customHeight="1" x14ac:dyDescent="0.2">
      <c r="A302" s="8" t="s">
        <v>1047</v>
      </c>
      <c r="B302" s="10">
        <v>23.418581061475628</v>
      </c>
      <c r="C302" s="10">
        <v>42.922669904097404</v>
      </c>
      <c r="D302" s="10">
        <v>33.435899687200951</v>
      </c>
      <c r="E302" s="10">
        <v>76.571300291086601</v>
      </c>
    </row>
    <row r="303" spans="1:5" ht="25" customHeight="1" x14ac:dyDescent="0.2">
      <c r="A303" s="8" t="s">
        <v>127</v>
      </c>
      <c r="B303" s="10">
        <v>23.614383533128251</v>
      </c>
      <c r="C303" s="10">
        <v>45.174199597761337</v>
      </c>
      <c r="D303" s="10">
        <v>33.625231229466728</v>
      </c>
      <c r="E303" s="10">
        <v>76.184960921751127</v>
      </c>
    </row>
    <row r="304" spans="1:5" ht="25" customHeight="1" x14ac:dyDescent="0.2">
      <c r="A304" s="8" t="s">
        <v>1048</v>
      </c>
      <c r="B304" s="10">
        <v>23.13962487901253</v>
      </c>
      <c r="C304" s="10">
        <v>46.223882686168373</v>
      </c>
      <c r="D304" s="10">
        <v>33.41347449274695</v>
      </c>
      <c r="E304" s="10">
        <v>76.612984614031149</v>
      </c>
    </row>
    <row r="305" spans="1:5" ht="25" customHeight="1" x14ac:dyDescent="0.2">
      <c r="A305" s="8" t="s">
        <v>1049</v>
      </c>
      <c r="B305" s="10">
        <v>22.253697244753777</v>
      </c>
      <c r="C305" s="10">
        <v>47.96147163807823</v>
      </c>
      <c r="D305" s="10">
        <v>33.36959089113887</v>
      </c>
      <c r="E305" s="10">
        <v>77.076079081611482</v>
      </c>
    </row>
    <row r="306" spans="1:5" ht="25" customHeight="1" x14ac:dyDescent="0.2">
      <c r="A306" s="8" t="s">
        <v>1050</v>
      </c>
      <c r="B306" s="10">
        <v>22.356626444723041</v>
      </c>
      <c r="C306" s="10">
        <v>48.139968594208796</v>
      </c>
      <c r="D306" s="10">
        <v>32.783693497077529</v>
      </c>
      <c r="E306" s="10">
        <v>77.287629411056486</v>
      </c>
    </row>
    <row r="307" spans="1:5" ht="25" customHeight="1" x14ac:dyDescent="0.2">
      <c r="A307" s="8" t="s">
        <v>271</v>
      </c>
      <c r="B307" s="10">
        <v>21.19685621376734</v>
      </c>
      <c r="C307" s="10">
        <v>46.707312096435906</v>
      </c>
      <c r="D307" s="10">
        <v>33.016677416724114</v>
      </c>
      <c r="E307" s="10">
        <v>77.170065301202229</v>
      </c>
    </row>
    <row r="308" spans="1:5" ht="25" customHeight="1" x14ac:dyDescent="0.2">
      <c r="A308" s="8" t="s">
        <v>99</v>
      </c>
      <c r="B308" s="10">
        <v>21.169879035183222</v>
      </c>
      <c r="C308" s="10">
        <v>42.231573067005677</v>
      </c>
      <c r="D308" s="10">
        <v>32.858707310147835</v>
      </c>
      <c r="E308" s="10">
        <v>77.393229471965981</v>
      </c>
    </row>
    <row r="309" spans="1:5" ht="25" customHeight="1" x14ac:dyDescent="0.2">
      <c r="A309" s="8" t="s">
        <v>272</v>
      </c>
      <c r="B309" s="10">
        <v>21.256665931294251</v>
      </c>
      <c r="C309" s="10">
        <v>40.63968862136425</v>
      </c>
      <c r="D309" s="10">
        <v>32.350573694961682</v>
      </c>
      <c r="E309" s="10">
        <v>77.675753753049435</v>
      </c>
    </row>
    <row r="310" spans="1:5" ht="25" customHeight="1" x14ac:dyDescent="0.2">
      <c r="A310" s="8" t="s">
        <v>273</v>
      </c>
      <c r="B310" s="10">
        <v>21.327337996840189</v>
      </c>
      <c r="C310" s="10">
        <v>42.793893271623531</v>
      </c>
      <c r="D310" s="10">
        <v>31.22265452744697</v>
      </c>
      <c r="E310" s="10">
        <v>77.291305566517039</v>
      </c>
    </row>
    <row r="311" spans="1:5" ht="25" customHeight="1" x14ac:dyDescent="0.2">
      <c r="A311" s="8" t="s">
        <v>100</v>
      </c>
      <c r="B311" s="10">
        <v>21.347437809884219</v>
      </c>
      <c r="C311" s="10">
        <v>42.042337954808112</v>
      </c>
      <c r="D311" s="10">
        <v>31.246746207950448</v>
      </c>
      <c r="E311" s="10">
        <v>76.690521910454336</v>
      </c>
    </row>
    <row r="312" spans="1:5" ht="25" customHeight="1" x14ac:dyDescent="0.2">
      <c r="A312" s="8" t="s">
        <v>274</v>
      </c>
      <c r="B312" s="10">
        <v>21.570006009394685</v>
      </c>
      <c r="C312" s="10">
        <v>42.811230999973134</v>
      </c>
      <c r="D312" s="10">
        <v>30.99212710641223</v>
      </c>
      <c r="E312" s="10">
        <v>76.941430737236729</v>
      </c>
    </row>
    <row r="313" spans="1:5" ht="25" customHeight="1" x14ac:dyDescent="0.2">
      <c r="A313" s="8" t="s">
        <v>275</v>
      </c>
      <c r="B313" s="10">
        <v>20.851602230440065</v>
      </c>
      <c r="C313" s="10">
        <v>43.695491370651297</v>
      </c>
      <c r="D313" s="10">
        <v>32.364073209941822</v>
      </c>
      <c r="E313" s="10">
        <v>76.888470382261701</v>
      </c>
    </row>
    <row r="314" spans="1:5" ht="25" customHeight="1" x14ac:dyDescent="0.2">
      <c r="A314" s="8" t="s">
        <v>101</v>
      </c>
      <c r="B314" s="10">
        <v>20.395485281888696</v>
      </c>
      <c r="C314" s="10">
        <v>42.816548131179225</v>
      </c>
      <c r="D314" s="10">
        <v>32.71530189403952</v>
      </c>
      <c r="E314" s="10">
        <v>76.341162930963606</v>
      </c>
    </row>
    <row r="315" spans="1:5" ht="25" customHeight="1" x14ac:dyDescent="0.2">
      <c r="A315" s="8" t="s">
        <v>276</v>
      </c>
      <c r="B315" s="10">
        <v>20.673148666348279</v>
      </c>
      <c r="C315" s="10">
        <v>43.242409418102831</v>
      </c>
      <c r="D315" s="10">
        <v>32.535727548666813</v>
      </c>
      <c r="E315" s="10">
        <v>76.43719439188979</v>
      </c>
    </row>
    <row r="316" spans="1:5" ht="25" customHeight="1" x14ac:dyDescent="0.2">
      <c r="A316" s="8" t="s">
        <v>277</v>
      </c>
      <c r="B316" s="10">
        <v>21.26146912106184</v>
      </c>
      <c r="C316" s="10">
        <v>44.770429698896393</v>
      </c>
      <c r="D316" s="10">
        <v>32.668418118933701</v>
      </c>
      <c r="E316" s="10">
        <v>76.093346082808409</v>
      </c>
    </row>
    <row r="317" spans="1:5" ht="25" customHeight="1" x14ac:dyDescent="0.2">
      <c r="A317" s="8" t="s">
        <v>102</v>
      </c>
      <c r="B317" s="10">
        <v>21.525950541933195</v>
      </c>
      <c r="C317" s="10">
        <v>43.622165878670749</v>
      </c>
      <c r="D317" s="10">
        <v>32.982222525516804</v>
      </c>
      <c r="E317" s="10">
        <v>76.298514466227047</v>
      </c>
    </row>
    <row r="318" spans="1:5" ht="25" customHeight="1" x14ac:dyDescent="0.2">
      <c r="A318" s="8" t="s">
        <v>278</v>
      </c>
      <c r="B318" s="10">
        <v>21.839326398307911</v>
      </c>
      <c r="C318" s="10">
        <v>45.561670838474427</v>
      </c>
      <c r="D318" s="10">
        <v>32.700742849712114</v>
      </c>
      <c r="E318" s="10">
        <v>76.87350169913195</v>
      </c>
    </row>
    <row r="319" spans="1:5" ht="25" customHeight="1" x14ac:dyDescent="0.2">
      <c r="A319" s="8" t="s">
        <v>279</v>
      </c>
      <c r="B319" s="10">
        <v>22.633468147864598</v>
      </c>
      <c r="C319" s="10">
        <v>44.233551071322005</v>
      </c>
      <c r="D319" s="10">
        <v>33.462635112498845</v>
      </c>
      <c r="E319" s="10">
        <v>76.040990466891458</v>
      </c>
    </row>
    <row r="320" spans="1:5" ht="25" customHeight="1" x14ac:dyDescent="0.2">
      <c r="A320" s="8" t="s">
        <v>103</v>
      </c>
      <c r="B320" s="10">
        <v>22.61763090784973</v>
      </c>
      <c r="C320" s="10">
        <v>45.002067343974716</v>
      </c>
      <c r="D320" s="10">
        <v>33.002016492497823</v>
      </c>
      <c r="E320" s="10">
        <v>76.624293659554311</v>
      </c>
    </row>
    <row r="321" spans="1:5" ht="25" customHeight="1" x14ac:dyDescent="0.2">
      <c r="A321" s="8" t="s">
        <v>280</v>
      </c>
      <c r="B321" s="10">
        <v>21.784976070521424</v>
      </c>
      <c r="C321" s="10">
        <v>45.932543678177886</v>
      </c>
      <c r="D321" s="10">
        <v>33.652874839131925</v>
      </c>
      <c r="E321" s="10">
        <v>76.543496539347032</v>
      </c>
    </row>
    <row r="322" spans="1:5" ht="25" customHeight="1" x14ac:dyDescent="0.2">
      <c r="A322" s="8" t="s">
        <v>281</v>
      </c>
      <c r="B322" s="10">
        <v>21.099386573902851</v>
      </c>
      <c r="C322" s="10">
        <v>46.020723994613839</v>
      </c>
      <c r="D322" s="10">
        <v>33.069172413037279</v>
      </c>
      <c r="E322" s="10">
        <v>77.024335416180151</v>
      </c>
    </row>
    <row r="323" spans="1:5" ht="25" customHeight="1" x14ac:dyDescent="0.2">
      <c r="A323" s="8" t="s">
        <v>104</v>
      </c>
      <c r="B323" s="10">
        <v>20.774820186888107</v>
      </c>
      <c r="C323" s="10">
        <v>45.341651562174604</v>
      </c>
      <c r="D323" s="10">
        <v>33.20268949694713</v>
      </c>
      <c r="E323" s="10">
        <v>76.90123737976181</v>
      </c>
    </row>
    <row r="324" spans="1:5" ht="25" customHeight="1" x14ac:dyDescent="0.2">
      <c r="A324" s="8" t="s">
        <v>282</v>
      </c>
      <c r="B324" s="10">
        <v>20.618981024747832</v>
      </c>
      <c r="C324" s="10">
        <v>41.071769252188531</v>
      </c>
      <c r="D324" s="10">
        <v>34.501803165707933</v>
      </c>
      <c r="E324" s="10">
        <v>77.330797511784937</v>
      </c>
    </row>
    <row r="325" spans="1:5" ht="25" customHeight="1" x14ac:dyDescent="0.2">
      <c r="A325" s="8" t="s">
        <v>283</v>
      </c>
      <c r="B325" s="10">
        <v>20.360613503220694</v>
      </c>
      <c r="C325" s="10">
        <v>37.864133261625526</v>
      </c>
      <c r="D325" s="10">
        <v>34.878463185573658</v>
      </c>
      <c r="E325" s="10">
        <v>77.490104424741588</v>
      </c>
    </row>
    <row r="326" spans="1:5" ht="25" customHeight="1" x14ac:dyDescent="0.2">
      <c r="A326" s="8" t="s">
        <v>105</v>
      </c>
      <c r="B326" s="10">
        <v>20.152424372441757</v>
      </c>
      <c r="C326" s="10">
        <v>40.147482391630263</v>
      </c>
      <c r="D326" s="10">
        <v>34.564641683829095</v>
      </c>
      <c r="E326" s="10">
        <v>77.226524511423875</v>
      </c>
    </row>
    <row r="327" spans="1:5" ht="25" customHeight="1" x14ac:dyDescent="0.2">
      <c r="A327" s="8" t="s">
        <v>284</v>
      </c>
      <c r="B327" s="10">
        <v>20.180963176317881</v>
      </c>
      <c r="C327" s="10">
        <v>41.181430915886864</v>
      </c>
      <c r="D327" s="10">
        <v>34.220549076622213</v>
      </c>
      <c r="E327" s="10">
        <v>78.026228286911945</v>
      </c>
    </row>
    <row r="328" spans="1:5" ht="25" customHeight="1" x14ac:dyDescent="0.2">
      <c r="A328" s="8" t="s">
        <v>285</v>
      </c>
      <c r="B328" s="10">
        <v>20.459512298257966</v>
      </c>
      <c r="C328" s="10">
        <v>46.838530167241096</v>
      </c>
      <c r="D328" s="10">
        <v>33.816083484144819</v>
      </c>
      <c r="E328" s="10">
        <v>78.009494384626493</v>
      </c>
    </row>
    <row r="329" spans="1:5" ht="25" customHeight="1" x14ac:dyDescent="0.2">
      <c r="A329" s="8" t="s">
        <v>1066</v>
      </c>
      <c r="B329" s="10">
        <v>21.871034353633583</v>
      </c>
      <c r="C329" s="10">
        <v>45.188117745760167</v>
      </c>
      <c r="D329" s="10">
        <v>33.557630867068241</v>
      </c>
      <c r="E329" s="10">
        <v>77.142748413528508</v>
      </c>
    </row>
    <row r="330" spans="1:5" ht="25" customHeight="1" x14ac:dyDescent="0.2">
      <c r="A330" s="8" t="s">
        <v>286</v>
      </c>
      <c r="B330" s="10">
        <v>21.640532294872287</v>
      </c>
      <c r="C330" s="10">
        <v>48.175775286777963</v>
      </c>
      <c r="D330" s="10">
        <v>33.431138619817268</v>
      </c>
      <c r="E330" s="10">
        <v>76.92979927427254</v>
      </c>
    </row>
    <row r="331" spans="1:5" ht="25" customHeight="1" x14ac:dyDescent="0.2">
      <c r="A331" s="8" t="s">
        <v>287</v>
      </c>
      <c r="B331" s="10">
        <v>21.639914283860762</v>
      </c>
      <c r="C331" s="10">
        <v>47.797106019693253</v>
      </c>
      <c r="D331" s="10">
        <v>33.296124131788304</v>
      </c>
      <c r="E331" s="10">
        <v>76.50386527140914</v>
      </c>
    </row>
    <row r="332" spans="1:5" ht="25" customHeight="1" x14ac:dyDescent="0.2">
      <c r="A332" s="8" t="s">
        <v>107</v>
      </c>
      <c r="B332" s="10">
        <v>21.459333760085165</v>
      </c>
      <c r="C332" s="10">
        <v>50.357657125967947</v>
      </c>
      <c r="D332" s="10">
        <v>34.110250822283291</v>
      </c>
      <c r="E332" s="10">
        <v>76.667083351236997</v>
      </c>
    </row>
    <row r="333" spans="1:5" ht="25" customHeight="1" x14ac:dyDescent="0.2">
      <c r="A333" s="8" t="s">
        <v>288</v>
      </c>
      <c r="B333" s="10">
        <v>21.689126535085364</v>
      </c>
      <c r="C333" s="10">
        <v>45.978481834421054</v>
      </c>
      <c r="D333" s="10">
        <v>35.026376538035962</v>
      </c>
      <c r="E333" s="10">
        <v>75.57425553755894</v>
      </c>
    </row>
    <row r="334" spans="1:5" ht="25" customHeight="1" x14ac:dyDescent="0.2">
      <c r="A334" s="8" t="s">
        <v>289</v>
      </c>
      <c r="B334" s="10">
        <v>20.978973800375531</v>
      </c>
      <c r="C334" s="10">
        <v>42.842585151085977</v>
      </c>
      <c r="D334" s="10">
        <v>33.527581371553637</v>
      </c>
      <c r="E334" s="10">
        <v>75.259568259230946</v>
      </c>
    </row>
    <row r="335" spans="1:5" ht="25" customHeight="1" x14ac:dyDescent="0.2">
      <c r="A335" s="8" t="s">
        <v>108</v>
      </c>
      <c r="B335" s="10">
        <v>21.11089979668353</v>
      </c>
      <c r="C335" s="10">
        <v>41.994884869230134</v>
      </c>
      <c r="D335" s="10">
        <v>33.368571920708455</v>
      </c>
      <c r="E335" s="10">
        <v>75.365632937283223</v>
      </c>
    </row>
    <row r="336" spans="1:5" ht="25" customHeight="1" x14ac:dyDescent="0.2">
      <c r="A336" s="8" t="s">
        <v>290</v>
      </c>
      <c r="B336" s="10">
        <v>21.315805026850761</v>
      </c>
      <c r="C336" s="10">
        <v>42.604173334911358</v>
      </c>
      <c r="D336" s="10">
        <v>32.931823890204335</v>
      </c>
      <c r="E336" s="10">
        <v>76.549342011866059</v>
      </c>
    </row>
    <row r="337" spans="1:5" ht="25" customHeight="1" x14ac:dyDescent="0.2">
      <c r="A337" s="8" t="s">
        <v>291</v>
      </c>
      <c r="B337" s="10">
        <v>21.247818832572857</v>
      </c>
      <c r="C337" s="10">
        <v>42.373328196492011</v>
      </c>
      <c r="D337" s="10">
        <v>33.560134379229062</v>
      </c>
      <c r="E337" s="10">
        <v>76.533792165006162</v>
      </c>
    </row>
    <row r="338" spans="1:5" ht="25" customHeight="1" x14ac:dyDescent="0.2">
      <c r="A338" s="8" t="s">
        <v>109</v>
      </c>
      <c r="B338" s="10">
        <v>20.893371428917444</v>
      </c>
      <c r="C338" s="10">
        <v>40.672517689462659</v>
      </c>
      <c r="D338" s="10">
        <v>33.675457274520056</v>
      </c>
      <c r="E338" s="10">
        <v>77.271781666440077</v>
      </c>
    </row>
    <row r="339" spans="1:5" ht="25" customHeight="1" x14ac:dyDescent="0.2">
      <c r="A339" s="8" t="s">
        <v>292</v>
      </c>
      <c r="B339" s="10">
        <v>21.253529596193683</v>
      </c>
      <c r="C339" s="10">
        <v>38.786364158506473</v>
      </c>
      <c r="D339" s="10">
        <v>35.170049099705359</v>
      </c>
      <c r="E339" s="10">
        <v>77.073844212126275</v>
      </c>
    </row>
    <row r="340" spans="1:5" ht="25" customHeight="1" x14ac:dyDescent="0.2">
      <c r="A340" s="8" t="s">
        <v>293</v>
      </c>
      <c r="B340" s="10">
        <v>21.78719517310504</v>
      </c>
      <c r="C340" s="10">
        <v>38.083976276948135</v>
      </c>
      <c r="D340" s="10">
        <v>37.297714153695082</v>
      </c>
      <c r="E340" s="10">
        <v>76.593294158582864</v>
      </c>
    </row>
    <row r="341" spans="1:5" ht="25" customHeight="1" x14ac:dyDescent="0.2">
      <c r="A341" s="8" t="s">
        <v>110</v>
      </c>
      <c r="B341" s="10">
        <v>21.06803914414969</v>
      </c>
      <c r="C341" s="10">
        <v>36.796284934051506</v>
      </c>
      <c r="D341" s="10">
        <v>36.727789994733598</v>
      </c>
      <c r="E341" s="10">
        <v>75.776950981496398</v>
      </c>
    </row>
    <row r="342" spans="1:5" ht="25" customHeight="1" x14ac:dyDescent="0.2">
      <c r="A342" s="8" t="s">
        <v>294</v>
      </c>
      <c r="B342" s="10">
        <v>20.552235080192503</v>
      </c>
      <c r="C342" s="10">
        <v>34.229629091451777</v>
      </c>
      <c r="D342" s="10">
        <v>37.227740153898296</v>
      </c>
      <c r="E342" s="10">
        <v>75.28804960086832</v>
      </c>
    </row>
    <row r="343" spans="1:5" ht="25" customHeight="1" x14ac:dyDescent="0.2">
      <c r="A343" s="8" t="s">
        <v>295</v>
      </c>
      <c r="B343" s="10">
        <v>20.766206398520588</v>
      </c>
      <c r="C343" s="10">
        <v>31.674530190009232</v>
      </c>
      <c r="D343" s="10">
        <v>35.822473628898983</v>
      </c>
      <c r="E343" s="10">
        <v>74.961506780380446</v>
      </c>
    </row>
    <row r="344" spans="1:5" ht="25" customHeight="1" x14ac:dyDescent="0.2">
      <c r="A344" s="8" t="s">
        <v>111</v>
      </c>
      <c r="B344" s="10">
        <v>20.044830598208467</v>
      </c>
      <c r="C344" s="10">
        <v>30.635682371460121</v>
      </c>
      <c r="D344" s="10">
        <v>34.571206631990727</v>
      </c>
      <c r="E344" s="10">
        <v>74.349710370628031</v>
      </c>
    </row>
    <row r="345" spans="1:5" ht="25" customHeight="1" x14ac:dyDescent="0.2">
      <c r="A345" s="8" t="s">
        <v>296</v>
      </c>
      <c r="B345" s="10">
        <v>19.993564225682999</v>
      </c>
      <c r="C345" s="10">
        <v>30.101394544416664</v>
      </c>
      <c r="D345" s="10">
        <v>33.129167502183712</v>
      </c>
      <c r="E345" s="10">
        <v>73.47342393771828</v>
      </c>
    </row>
    <row r="346" spans="1:5" ht="25" customHeight="1" x14ac:dyDescent="0.2">
      <c r="A346" s="8" t="s">
        <v>297</v>
      </c>
      <c r="B346" s="10">
        <v>18.203594914516877</v>
      </c>
      <c r="C346" s="10">
        <v>32.462047551449125</v>
      </c>
      <c r="D346" s="10">
        <v>31.526813907681213</v>
      </c>
      <c r="E346" s="10">
        <v>74.132709600776693</v>
      </c>
    </row>
    <row r="347" spans="1:5" ht="25" customHeight="1" x14ac:dyDescent="0.2">
      <c r="A347" s="8" t="s">
        <v>112</v>
      </c>
      <c r="B347" s="10">
        <v>15.726071369233066</v>
      </c>
      <c r="C347" s="10">
        <v>33.058362719899243</v>
      </c>
      <c r="D347" s="10">
        <v>32.56129831595559</v>
      </c>
      <c r="E347" s="10">
        <v>74.110440404476662</v>
      </c>
    </row>
    <row r="348" spans="1:5" ht="25" customHeight="1" x14ac:dyDescent="0.2">
      <c r="A348" s="8" t="s">
        <v>298</v>
      </c>
      <c r="B348" s="10">
        <v>14.911011991664507</v>
      </c>
      <c r="C348" s="10">
        <v>33.46652476886851</v>
      </c>
      <c r="D348" s="10">
        <v>32.839954621204747</v>
      </c>
      <c r="E348" s="10">
        <v>73.306235145634446</v>
      </c>
    </row>
    <row r="349" spans="1:5" ht="25" customHeight="1" x14ac:dyDescent="0.2">
      <c r="A349" s="8" t="s">
        <v>299</v>
      </c>
      <c r="B349" s="10">
        <v>14.409412524074716</v>
      </c>
      <c r="C349" s="10">
        <v>39.534273987051463</v>
      </c>
      <c r="D349" s="10">
        <v>33.43507990864466</v>
      </c>
      <c r="E349" s="10">
        <v>73.286005268950944</v>
      </c>
    </row>
    <row r="350" spans="1:5" ht="25" customHeight="1" x14ac:dyDescent="0.2">
      <c r="A350" s="8" t="s">
        <v>113</v>
      </c>
      <c r="B350" s="10">
        <v>13.525576251883642</v>
      </c>
      <c r="C350" s="10">
        <v>40.866033203262994</v>
      </c>
      <c r="D350" s="10">
        <v>32.022983522889945</v>
      </c>
      <c r="E350" s="10">
        <v>73.564326294161575</v>
      </c>
    </row>
    <row r="351" spans="1:5" ht="25" customHeight="1" x14ac:dyDescent="0.2">
      <c r="A351" s="8" t="s">
        <v>300</v>
      </c>
      <c r="B351" s="10">
        <v>13.322420450455732</v>
      </c>
      <c r="C351" s="10">
        <v>38.903245946284855</v>
      </c>
      <c r="D351" s="10">
        <v>31.820757381173397</v>
      </c>
      <c r="E351" s="10">
        <v>73.352699174063005</v>
      </c>
    </row>
    <row r="352" spans="1:5" ht="25" customHeight="1" x14ac:dyDescent="0.2">
      <c r="A352" s="8" t="s">
        <v>301</v>
      </c>
      <c r="B352" s="10">
        <v>12.623200130639045</v>
      </c>
      <c r="C352" s="10">
        <v>36.021689935333562</v>
      </c>
      <c r="D352" s="10">
        <v>31.795339750026592</v>
      </c>
      <c r="E352" s="10">
        <v>73.956990940669513</v>
      </c>
    </row>
    <row r="353" spans="1:5" ht="25" customHeight="1" x14ac:dyDescent="0.2">
      <c r="A353" s="8" t="s">
        <v>114</v>
      </c>
      <c r="B353" s="10">
        <v>12.13796835909578</v>
      </c>
      <c r="C353" s="10">
        <v>34.994315202820587</v>
      </c>
      <c r="D353" s="10">
        <v>31.897472016006905</v>
      </c>
      <c r="E353" s="10">
        <v>74.713206600482849</v>
      </c>
    </row>
    <row r="354" spans="1:5" ht="25" customHeight="1" x14ac:dyDescent="0.2">
      <c r="A354" s="8" t="s">
        <v>302</v>
      </c>
      <c r="B354" s="10">
        <v>11.697987098750156</v>
      </c>
      <c r="C354" s="10">
        <v>35.576610953455365</v>
      </c>
      <c r="D354" s="10">
        <v>31.6734294365816</v>
      </c>
      <c r="E354" s="10">
        <v>75.227767825549506</v>
      </c>
    </row>
    <row r="355" spans="1:5" ht="25" customHeight="1" x14ac:dyDescent="0.2">
      <c r="A355" s="8" t="s">
        <v>303</v>
      </c>
      <c r="B355" s="10">
        <v>12.808397406030192</v>
      </c>
      <c r="C355" s="10">
        <v>30.811000554040486</v>
      </c>
      <c r="D355" s="10">
        <v>31.621095005506668</v>
      </c>
      <c r="E355" s="10">
        <v>76.585877473234348</v>
      </c>
    </row>
    <row r="356" spans="1:5" ht="25" customHeight="1" x14ac:dyDescent="0.2">
      <c r="A356" s="8" t="s">
        <v>115</v>
      </c>
      <c r="B356" s="10">
        <v>15.046890128439674</v>
      </c>
      <c r="C356" s="10">
        <v>36.054481337220906</v>
      </c>
      <c r="D356" s="10">
        <v>31.119434362985526</v>
      </c>
      <c r="E356" s="10">
        <v>77.789465838063222</v>
      </c>
    </row>
    <row r="357" spans="1:5" ht="25" customHeight="1" x14ac:dyDescent="0.2">
      <c r="A357" s="8" t="s">
        <v>304</v>
      </c>
      <c r="B357" s="10">
        <v>17.067891725924657</v>
      </c>
      <c r="C357" s="10">
        <v>37.274035894136908</v>
      </c>
      <c r="D357" s="10">
        <v>32.53487929917523</v>
      </c>
      <c r="E357" s="10">
        <v>77.010056971059285</v>
      </c>
    </row>
    <row r="358" spans="1:5" ht="25" customHeight="1" x14ac:dyDescent="0.2">
      <c r="A358" s="8" t="s">
        <v>305</v>
      </c>
      <c r="B358" s="10">
        <v>19.725982922130573</v>
      </c>
      <c r="C358" s="10">
        <v>43.883583016248004</v>
      </c>
      <c r="D358" s="10">
        <v>34.172464399124905</v>
      </c>
      <c r="E358" s="10">
        <v>76.267195301811441</v>
      </c>
    </row>
    <row r="359" spans="1:5" ht="25" customHeight="1" x14ac:dyDescent="0.2">
      <c r="A359" s="8" t="s">
        <v>116</v>
      </c>
      <c r="B359" s="10">
        <v>20.465686076783641</v>
      </c>
      <c r="C359" s="10">
        <v>42.901638050159022</v>
      </c>
      <c r="D359" s="10">
        <v>34.559842852446366</v>
      </c>
      <c r="E359" s="10">
        <v>76.070807244632149</v>
      </c>
    </row>
    <row r="360" spans="1:5" ht="25" customHeight="1" x14ac:dyDescent="0.2">
      <c r="A360" s="8" t="s">
        <v>306</v>
      </c>
      <c r="B360" s="10">
        <v>20.990345821830704</v>
      </c>
      <c r="C360" s="10">
        <v>35.594139362557684</v>
      </c>
      <c r="D360" s="10">
        <v>35.593531389538704</v>
      </c>
      <c r="E360" s="10">
        <v>75.827476081910376</v>
      </c>
    </row>
    <row r="361" spans="1:5" ht="25" customHeight="1" x14ac:dyDescent="0.2">
      <c r="A361" s="8" t="s">
        <v>307</v>
      </c>
      <c r="B361" s="10">
        <v>21.679251881892334</v>
      </c>
      <c r="C361" s="10">
        <v>31.670121812610123</v>
      </c>
      <c r="D361" s="10">
        <v>35.698566418477114</v>
      </c>
      <c r="E361" s="10">
        <v>75.820061270521379</v>
      </c>
    </row>
    <row r="362" spans="1:5" ht="25" customHeight="1" x14ac:dyDescent="0.2">
      <c r="A362" s="8" t="s">
        <v>117</v>
      </c>
      <c r="B362" s="10">
        <v>22.564907267614743</v>
      </c>
      <c r="C362" s="10">
        <v>35.785887577736169</v>
      </c>
      <c r="D362" s="10">
        <v>36.644223203648025</v>
      </c>
      <c r="E362" s="10">
        <v>75.816971201948718</v>
      </c>
    </row>
    <row r="363" spans="1:5" ht="25" customHeight="1" x14ac:dyDescent="0.2">
      <c r="A363" s="8" t="s">
        <v>308</v>
      </c>
      <c r="B363" s="10">
        <v>22.53393600857332</v>
      </c>
      <c r="C363" s="10">
        <v>34.096119810158733</v>
      </c>
      <c r="D363" s="10">
        <v>35.786425816310846</v>
      </c>
      <c r="E363" s="10">
        <v>76.650917469016235</v>
      </c>
    </row>
    <row r="364" spans="1:5" ht="25" customHeight="1" x14ac:dyDescent="0.2">
      <c r="A364" s="8" t="s">
        <v>309</v>
      </c>
      <c r="B364" s="10">
        <v>22.382687401055488</v>
      </c>
      <c r="C364" s="10">
        <v>36.031258687526467</v>
      </c>
      <c r="D364" s="10">
        <v>34.83752433032285</v>
      </c>
      <c r="E364" s="10">
        <v>76.701375470669504</v>
      </c>
    </row>
    <row r="365" spans="1:5" ht="25" customHeight="1" x14ac:dyDescent="0.2">
      <c r="A365" s="8" t="s">
        <v>118</v>
      </c>
      <c r="B365" s="10">
        <v>21.780594909718669</v>
      </c>
      <c r="C365" s="10">
        <v>33.865337804431796</v>
      </c>
      <c r="D365" s="10">
        <v>35.046720523113514</v>
      </c>
      <c r="E365" s="10">
        <v>77.346569480020051</v>
      </c>
    </row>
    <row r="366" spans="1:5" ht="25" customHeight="1" x14ac:dyDescent="0.2">
      <c r="A366" s="8" t="s">
        <v>310</v>
      </c>
      <c r="B366" s="10">
        <v>21.621565060147425</v>
      </c>
      <c r="C366" s="10">
        <v>36.596222362038787</v>
      </c>
      <c r="D366" s="10">
        <v>36.594577834115164</v>
      </c>
      <c r="E366" s="10">
        <v>77.355382025425499</v>
      </c>
    </row>
    <row r="367" spans="1:5" ht="25" customHeight="1" x14ac:dyDescent="0.2">
      <c r="A367" s="8" t="s">
        <v>311</v>
      </c>
      <c r="B367" s="10">
        <v>21.344018590661058</v>
      </c>
      <c r="C367" s="10">
        <v>37.651717463022138</v>
      </c>
      <c r="D367" s="10">
        <v>35.136219389752313</v>
      </c>
      <c r="E367" s="10">
        <v>77.067554819659733</v>
      </c>
    </row>
    <row r="368" spans="1:5" ht="25" customHeight="1" x14ac:dyDescent="0.2">
      <c r="A368" s="8" t="s">
        <v>119</v>
      </c>
      <c r="B368" s="10">
        <v>20.069603801070389</v>
      </c>
      <c r="C368" s="10">
        <v>44.177639776794543</v>
      </c>
      <c r="D368" s="10">
        <v>34.57794453470602</v>
      </c>
      <c r="E368" s="10">
        <v>77.714703116611076</v>
      </c>
    </row>
    <row r="369" spans="1:5" ht="25" customHeight="1" x14ac:dyDescent="0.2">
      <c r="A369" s="8" t="s">
        <v>312</v>
      </c>
      <c r="B369" s="10">
        <v>20.415279308890767</v>
      </c>
      <c r="C369" s="10">
        <v>44.716320407121444</v>
      </c>
      <c r="D369" s="10">
        <v>34.911533999863124</v>
      </c>
      <c r="E369" s="10">
        <v>78.344838938604866</v>
      </c>
    </row>
    <row r="370" spans="1:5" ht="25" customHeight="1" x14ac:dyDescent="0.2">
      <c r="A370" s="8" t="s">
        <v>313</v>
      </c>
      <c r="B370" s="10">
        <v>20.619896699104427</v>
      </c>
      <c r="C370" s="10">
        <v>44.622716848637246</v>
      </c>
      <c r="D370" s="10">
        <v>35.670171818356785</v>
      </c>
      <c r="E370" s="10">
        <v>78.464710739526254</v>
      </c>
    </row>
    <row r="371" spans="1:5" ht="25" customHeight="1" x14ac:dyDescent="0.2">
      <c r="A371" s="8" t="s">
        <v>314</v>
      </c>
      <c r="B371" s="10">
        <v>21.798114645814646</v>
      </c>
      <c r="C371" s="10">
        <v>39.309283627853851</v>
      </c>
      <c r="D371" s="10">
        <v>34.052052811754777</v>
      </c>
      <c r="E371" s="10">
        <v>77.162418442938687</v>
      </c>
    </row>
    <row r="372" spans="1:5" ht="25" customHeight="1" x14ac:dyDescent="0.2">
      <c r="A372" s="8" t="s">
        <v>315</v>
      </c>
      <c r="B372" s="10">
        <v>23.254541326078797</v>
      </c>
      <c r="C372" s="10">
        <v>35.800449010652216</v>
      </c>
      <c r="D372" s="10">
        <v>34.801038863631149</v>
      </c>
      <c r="E372" s="10">
        <v>75.865172398955622</v>
      </c>
    </row>
    <row r="373" spans="1:5" ht="25" customHeight="1" x14ac:dyDescent="0.2">
      <c r="A373" s="8" t="s">
        <v>316</v>
      </c>
      <c r="B373" s="10">
        <v>24.715786533996244</v>
      </c>
      <c r="C373" s="10">
        <v>34.026663936973549</v>
      </c>
      <c r="D373" s="10">
        <v>34.558361350347909</v>
      </c>
      <c r="E373" s="10">
        <v>75.551074073897624</v>
      </c>
    </row>
    <row r="374" spans="1:5" ht="25" customHeight="1" x14ac:dyDescent="0.2">
      <c r="A374" s="8" t="s">
        <v>120</v>
      </c>
      <c r="B374" s="10">
        <v>25.01256734254056</v>
      </c>
      <c r="C374" s="10">
        <v>29.786902158666607</v>
      </c>
      <c r="D374" s="10">
        <v>35.586446974348156</v>
      </c>
      <c r="E374" s="10">
        <v>74.575066979958066</v>
      </c>
    </row>
    <row r="375" spans="1:5" ht="25" customHeight="1" x14ac:dyDescent="0.2">
      <c r="A375" s="8" t="s">
        <v>317</v>
      </c>
      <c r="B375" s="10">
        <v>24.926572389791275</v>
      </c>
      <c r="C375" s="10">
        <v>32.410476322188728</v>
      </c>
      <c r="D375" s="10">
        <v>36.165478601101221</v>
      </c>
      <c r="E375" s="10">
        <v>75.428600998339576</v>
      </c>
    </row>
    <row r="376" spans="1:5" ht="25" customHeight="1" x14ac:dyDescent="0.2">
      <c r="A376" s="8" t="s">
        <v>318</v>
      </c>
      <c r="B376" s="10">
        <v>25.362798821396133</v>
      </c>
      <c r="C376" s="10">
        <v>35.284274976224431</v>
      </c>
      <c r="D376" s="10">
        <v>36.095547509179937</v>
      </c>
      <c r="E376" s="10">
        <v>74.731740366212435</v>
      </c>
    </row>
    <row r="377" spans="1:5" ht="25" customHeight="1" x14ac:dyDescent="0.2">
      <c r="A377" s="8" t="s">
        <v>121</v>
      </c>
      <c r="B377" s="10">
        <v>26.851642176171996</v>
      </c>
      <c r="C377" s="10">
        <v>41.214983412751913</v>
      </c>
      <c r="D377" s="10">
        <v>34.954721494425556</v>
      </c>
      <c r="E377" s="10">
        <v>75.237791917767311</v>
      </c>
    </row>
    <row r="378" spans="1:5" ht="25" customHeight="1" x14ac:dyDescent="0.2">
      <c r="A378" s="8" t="s">
        <v>319</v>
      </c>
      <c r="B378" s="10">
        <v>27.753178941309635</v>
      </c>
      <c r="C378" s="10">
        <v>42.778256570239861</v>
      </c>
      <c r="D378" s="10">
        <v>33.943708698795149</v>
      </c>
      <c r="E378" s="10">
        <v>75.252057579682656</v>
      </c>
    </row>
    <row r="379" spans="1:5" ht="25" customHeight="1" x14ac:dyDescent="0.2">
      <c r="A379" s="8" t="s">
        <v>320</v>
      </c>
      <c r="B379" s="10">
        <v>29.062218724039752</v>
      </c>
      <c r="C379" s="10">
        <v>37.085349843297969</v>
      </c>
      <c r="D379" s="10">
        <v>34.146199459402233</v>
      </c>
      <c r="E379" s="10">
        <v>75.0955025992168</v>
      </c>
    </row>
    <row r="380" spans="1:5" ht="25" customHeight="1" x14ac:dyDescent="0.2">
      <c r="A380" s="8" t="s">
        <v>122</v>
      </c>
      <c r="B380" s="10">
        <v>27.028167175471811</v>
      </c>
      <c r="C380" s="10">
        <v>38.886983972009169</v>
      </c>
      <c r="D380" s="10">
        <v>34.333985475996556</v>
      </c>
      <c r="E380" s="10">
        <v>75.058947372341351</v>
      </c>
    </row>
    <row r="381" spans="1:5" ht="25" customHeight="1" x14ac:dyDescent="0.2">
      <c r="A381" s="8" t="s">
        <v>321</v>
      </c>
      <c r="B381" s="10">
        <v>25.904552924379171</v>
      </c>
      <c r="C381" s="10">
        <v>38.901002934860401</v>
      </c>
      <c r="D381" s="10">
        <v>33.492860227605661</v>
      </c>
      <c r="E381" s="10">
        <v>72.070770757070122</v>
      </c>
    </row>
    <row r="382" spans="1:5" ht="25" customHeight="1" x14ac:dyDescent="0.2">
      <c r="A382" s="8" t="s">
        <v>322</v>
      </c>
      <c r="B382" s="10">
        <v>24.648448000988566</v>
      </c>
      <c r="C382" s="10">
        <v>36.274688896242615</v>
      </c>
      <c r="D382" s="10">
        <v>32.265917238295977</v>
      </c>
      <c r="E382" s="10">
        <v>72.040656822470822</v>
      </c>
    </row>
    <row r="383" spans="1:5" ht="25" customHeight="1" x14ac:dyDescent="0.2">
      <c r="A383" s="8" t="s">
        <v>123</v>
      </c>
      <c r="B383" s="10">
        <v>22.523040627744276</v>
      </c>
      <c r="C383" s="10">
        <v>41.557349180770395</v>
      </c>
      <c r="D383" s="10">
        <v>33.645608030788956</v>
      </c>
      <c r="E383" s="10">
        <v>73.50368865730988</v>
      </c>
    </row>
    <row r="384" spans="1:5" ht="25" customHeight="1" x14ac:dyDescent="0.2">
      <c r="A384" s="8" t="s">
        <v>323</v>
      </c>
      <c r="B384" s="10">
        <v>22.111674382809209</v>
      </c>
      <c r="C384" s="10">
        <v>43.178124942006704</v>
      </c>
      <c r="D384" s="10">
        <v>33.954502109322611</v>
      </c>
      <c r="E384" s="10">
        <v>73.466323063977541</v>
      </c>
    </row>
    <row r="385" spans="1:5" ht="25" customHeight="1" x14ac:dyDescent="0.2">
      <c r="A385" s="8" t="s">
        <v>324</v>
      </c>
      <c r="B385" s="10">
        <v>21.902816609594051</v>
      </c>
      <c r="C385" s="10">
        <v>44.129287680146078</v>
      </c>
      <c r="D385" s="10">
        <v>33.144304928891394</v>
      </c>
      <c r="E385" s="10">
        <v>73.373654093240887</v>
      </c>
    </row>
    <row r="386" spans="1:5" ht="25" customHeight="1" x14ac:dyDescent="0.2">
      <c r="A386" s="8" t="s">
        <v>124</v>
      </c>
      <c r="B386" s="10">
        <v>21.349073269358716</v>
      </c>
      <c r="C386" s="10">
        <v>43.114229631087433</v>
      </c>
      <c r="D386" s="10">
        <v>31.953153638676575</v>
      </c>
      <c r="E386" s="10">
        <v>73.798039272633218</v>
      </c>
    </row>
    <row r="387" spans="1:5" ht="25" customHeight="1" x14ac:dyDescent="0.2">
      <c r="A387" s="8" t="s">
        <v>325</v>
      </c>
      <c r="B387" s="10">
        <v>20.866728812239259</v>
      </c>
      <c r="C387" s="10">
        <v>38.353404156040213</v>
      </c>
      <c r="D387" s="10">
        <v>32.182910337094071</v>
      </c>
      <c r="E387" s="10">
        <v>73.534300410114767</v>
      </c>
    </row>
    <row r="388" spans="1:5" ht="25" customHeight="1" x14ac:dyDescent="0.2">
      <c r="A388" s="8" t="s">
        <v>326</v>
      </c>
      <c r="B388" s="10">
        <v>20.022815303926002</v>
      </c>
      <c r="C388" s="10">
        <v>37.921258037924247</v>
      </c>
      <c r="D388" s="10">
        <v>31.62629802994104</v>
      </c>
      <c r="E388" s="10">
        <v>72.927485191063127</v>
      </c>
    </row>
    <row r="389" spans="1:5" ht="25" customHeight="1" x14ac:dyDescent="0.2">
      <c r="A389" s="8" t="s">
        <v>125</v>
      </c>
      <c r="B389" s="10">
        <v>20.612712084529448</v>
      </c>
      <c r="C389" s="10">
        <v>34.95023115404571</v>
      </c>
      <c r="D389" s="10">
        <v>31.318235437127186</v>
      </c>
      <c r="E389" s="10">
        <v>72.745105172988602</v>
      </c>
    </row>
    <row r="390" spans="1:5" ht="25" customHeight="1" x14ac:dyDescent="0.2">
      <c r="A390" s="8" t="s">
        <v>327</v>
      </c>
      <c r="B390" s="10">
        <v>19.755677383422416</v>
      </c>
      <c r="C390" s="10">
        <v>38.468232480562911</v>
      </c>
      <c r="D390" s="10">
        <v>32.970016723828671</v>
      </c>
      <c r="E390" s="10">
        <v>72.881310131611428</v>
      </c>
    </row>
    <row r="391" spans="1:5" ht="25" customHeight="1" x14ac:dyDescent="0.2">
      <c r="A391" s="8" t="s">
        <v>328</v>
      </c>
      <c r="B391" s="10">
        <v>19.363893222306451</v>
      </c>
      <c r="C391" s="10">
        <v>35.222712020162504</v>
      </c>
      <c r="D391" s="10">
        <v>35.801600324530099</v>
      </c>
      <c r="E391" s="10">
        <v>72.473065013074063</v>
      </c>
    </row>
    <row r="392" spans="1:5" ht="25" customHeight="1" x14ac:dyDescent="0.2">
      <c r="A392" s="8" t="s">
        <v>126</v>
      </c>
      <c r="B392" s="10">
        <v>18.907443839182044</v>
      </c>
      <c r="C392" s="10">
        <v>40.20718366531483</v>
      </c>
      <c r="D392" s="10">
        <v>33.971956616954813</v>
      </c>
      <c r="E392" s="10">
        <v>73.061935453314675</v>
      </c>
    </row>
    <row r="393" spans="1:5" ht="25" customHeight="1" x14ac:dyDescent="0.2">
      <c r="A393" s="8" t="s">
        <v>329</v>
      </c>
      <c r="B393" s="10">
        <v>19.786715575645374</v>
      </c>
      <c r="C393" s="10">
        <v>36.367763254537053</v>
      </c>
      <c r="D393" s="10">
        <v>34.362521475144291</v>
      </c>
      <c r="E393" s="10">
        <v>71.402052918581802</v>
      </c>
    </row>
    <row r="394" spans="1:5" ht="25" customHeight="1" x14ac:dyDescent="0.2">
      <c r="A394" s="8" t="s">
        <v>1047</v>
      </c>
      <c r="B394" s="10">
        <v>19.937959394738996</v>
      </c>
      <c r="C394" s="10">
        <v>39.90537210613909</v>
      </c>
      <c r="D394" s="10">
        <v>34.248177424838005</v>
      </c>
      <c r="E394" s="10">
        <v>71.545921905112181</v>
      </c>
    </row>
    <row r="395" spans="1:5" ht="25" customHeight="1" x14ac:dyDescent="0.2">
      <c r="A395" s="8" t="s">
        <v>127</v>
      </c>
      <c r="B395" s="10">
        <v>19.666934283323346</v>
      </c>
      <c r="C395" s="10">
        <v>36.263654473511068</v>
      </c>
      <c r="D395" s="10">
        <v>33.393880230229989</v>
      </c>
      <c r="E395" s="10">
        <v>71.266208753536247</v>
      </c>
    </row>
    <row r="396" spans="1:5" ht="25" customHeight="1" x14ac:dyDescent="0.2">
      <c r="A396" s="8" t="s">
        <v>1048</v>
      </c>
      <c r="B396" s="10">
        <v>20.251673027178189</v>
      </c>
      <c r="C396" s="10">
        <v>35.648305683260062</v>
      </c>
      <c r="D396" s="10">
        <v>33.35430402530725</v>
      </c>
      <c r="E396" s="10">
        <v>71.597938577917745</v>
      </c>
    </row>
    <row r="397" spans="1:5" ht="25" customHeight="1" x14ac:dyDescent="0.2">
      <c r="A397" s="8" t="s">
        <v>1049</v>
      </c>
      <c r="B397" s="10">
        <v>19.519243721736448</v>
      </c>
      <c r="C397" s="10">
        <v>32.545558159446621</v>
      </c>
      <c r="D397" s="10">
        <v>32.783830840810928</v>
      </c>
      <c r="E397" s="10">
        <v>71.292369361035867</v>
      </c>
    </row>
    <row r="398" spans="1:5" ht="25" customHeight="1" x14ac:dyDescent="0.2">
      <c r="A398" s="8" t="s">
        <v>1050</v>
      </c>
      <c r="B398" s="10">
        <v>18.40274880139734</v>
      </c>
      <c r="C398" s="10">
        <v>30.485702951902521</v>
      </c>
      <c r="D398" s="10">
        <v>33.654913363543685</v>
      </c>
      <c r="E398" s="10">
        <v>71.147514923594173</v>
      </c>
    </row>
  </sheetData>
  <mergeCells count="2">
    <mergeCell ref="A1:J1"/>
    <mergeCell ref="A3:J3"/>
  </mergeCells>
  <phoneticPr fontId="19" type="noConversion"/>
  <hyperlinks>
    <hyperlink ref="A3:F3" r:id="rId1" display="Source: ONS 2025. Educational status and labour market status for people aged from 16 to 24 (seasonally adjusted). Available from:  www.ons.gov.uk/employmentandlabourmarket/peopleinwork/employmentandemployeetypes/datasets/educationalstatusandlabourmarkets" xr:uid="{0D2581E3-7E3E-7F4A-B29A-5FB1BB1C1B42}"/>
    <hyperlink ref="A3:J3" r:id="rId2" display="Source: Office for National Statistics (2025). Labour Force Survey: Educational status and labour market status for people aged from 16 to 24 (seasonally adjusted) [online]. Available from:  https://www.ons.gov.uk/employmentandlabourmarket/peoplenotinwork" xr:uid="{7E711789-836A-4F45-A780-4AEAA76B4A82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3942-7572-42F2-AFA7-7154D2C8BE29}">
  <dimension ref="A1:S17"/>
  <sheetViews>
    <sheetView topLeftCell="A26" zoomScale="110" zoomScaleNormal="110" workbookViewId="0">
      <selection activeCell="L26" sqref="L26"/>
    </sheetView>
  </sheetViews>
  <sheetFormatPr baseColWidth="10" defaultColWidth="8.83203125" defaultRowHeight="18" x14ac:dyDescent="0.2"/>
  <cols>
    <col min="1" max="1" width="47.33203125" style="3" bestFit="1" customWidth="1"/>
    <col min="2" max="2" width="11" style="3" customWidth="1"/>
    <col min="3" max="3" width="11.1640625" style="3" customWidth="1"/>
    <col min="4" max="4" width="10.1640625" style="3" customWidth="1"/>
    <col min="5" max="5" width="10.5" style="3" customWidth="1"/>
    <col min="6" max="6" width="18.5" style="3" customWidth="1"/>
    <col min="7" max="7" width="11.6640625" style="3" customWidth="1"/>
    <col min="8" max="13" width="8.83203125" style="3"/>
    <col min="14" max="14" width="8.83203125" style="3" customWidth="1"/>
    <col min="15" max="16384" width="8.83203125" style="3"/>
  </cols>
  <sheetData>
    <row r="1" spans="1:19" ht="40" customHeight="1" thickBot="1" x14ac:dyDescent="0.25">
      <c r="A1" s="55" t="s">
        <v>1068</v>
      </c>
      <c r="B1" s="55"/>
      <c r="C1" s="55"/>
      <c r="D1" s="55"/>
      <c r="E1" s="55"/>
      <c r="F1" s="55"/>
      <c r="G1" s="55"/>
      <c r="H1" s="55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9" customHeight="1" thickTop="1" x14ac:dyDescent="0.2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x14ac:dyDescent="0.2">
      <c r="A3" s="58" t="s">
        <v>1081</v>
      </c>
      <c r="B3" s="58"/>
      <c r="C3" s="58"/>
      <c r="D3" s="58"/>
      <c r="E3" s="58"/>
      <c r="F3" s="58"/>
      <c r="G3" s="58"/>
      <c r="H3" s="5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x14ac:dyDescent="0.2">
      <c r="A4" s="58"/>
      <c r="B4" s="58"/>
      <c r="C4" s="58"/>
      <c r="D4" s="58"/>
      <c r="E4" s="58"/>
      <c r="F4" s="58"/>
      <c r="G4" s="58"/>
      <c r="H4" s="58"/>
      <c r="I4" s="2"/>
    </row>
    <row r="7" spans="1:19" x14ac:dyDescent="0.2">
      <c r="A7" s="57" t="s">
        <v>8</v>
      </c>
      <c r="B7" s="57"/>
      <c r="C7" s="57"/>
      <c r="D7" s="57"/>
      <c r="E7" s="57"/>
      <c r="F7" s="57"/>
    </row>
    <row r="8" spans="1:19" ht="25" customHeight="1" x14ac:dyDescent="0.2">
      <c r="A8" s="57"/>
      <c r="B8" s="57"/>
      <c r="C8" s="57"/>
      <c r="D8" s="57"/>
      <c r="E8" s="57"/>
      <c r="F8" s="57"/>
    </row>
    <row r="9" spans="1:19" ht="45" customHeight="1" x14ac:dyDescent="0.2">
      <c r="A9" s="19" t="s">
        <v>1059</v>
      </c>
      <c r="B9" s="39" t="s">
        <v>9</v>
      </c>
      <c r="C9" s="39" t="s">
        <v>10</v>
      </c>
      <c r="D9" s="39" t="s">
        <v>11</v>
      </c>
      <c r="E9" s="39" t="s">
        <v>12</v>
      </c>
      <c r="F9" s="39" t="s">
        <v>13</v>
      </c>
    </row>
    <row r="10" spans="1:19" ht="25" customHeight="1" x14ac:dyDescent="0.2">
      <c r="A10" s="8" t="s">
        <v>14</v>
      </c>
      <c r="B10" s="40">
        <v>0.41</v>
      </c>
      <c r="C10" s="40">
        <v>0.41</v>
      </c>
      <c r="D10" s="40">
        <v>0.41</v>
      </c>
      <c r="E10" s="40">
        <v>0.49</v>
      </c>
      <c r="F10" s="40">
        <v>0.59</v>
      </c>
    </row>
    <row r="11" spans="1:19" ht="25" customHeight="1" x14ac:dyDescent="0.2">
      <c r="A11" s="8" t="s">
        <v>15</v>
      </c>
      <c r="B11" s="40">
        <v>0.57999999999999996</v>
      </c>
      <c r="C11" s="40">
        <v>0.56000000000000005</v>
      </c>
      <c r="D11" s="40">
        <v>0.5</v>
      </c>
      <c r="E11" s="40">
        <v>0.38</v>
      </c>
      <c r="F11" s="40">
        <v>0.32</v>
      </c>
    </row>
    <row r="12" spans="1:19" ht="25" customHeight="1" x14ac:dyDescent="0.2">
      <c r="A12" s="8" t="s">
        <v>16</v>
      </c>
      <c r="B12" s="40">
        <v>0.73</v>
      </c>
      <c r="C12" s="40">
        <v>0.64</v>
      </c>
      <c r="D12" s="40">
        <v>0.56999999999999995</v>
      </c>
      <c r="E12" s="40">
        <v>0.62</v>
      </c>
      <c r="F12" s="40">
        <v>0.61</v>
      </c>
    </row>
    <row r="13" spans="1:19" ht="25" customHeight="1" x14ac:dyDescent="0.2">
      <c r="A13" s="8" t="s">
        <v>17</v>
      </c>
      <c r="B13" s="40">
        <v>0.62</v>
      </c>
      <c r="C13" s="40">
        <v>0.63</v>
      </c>
      <c r="D13" s="40">
        <v>0.5</v>
      </c>
      <c r="E13" s="40">
        <v>0.5</v>
      </c>
      <c r="F13" s="40">
        <v>0.5</v>
      </c>
    </row>
    <row r="14" spans="1:19" ht="25" customHeight="1" x14ac:dyDescent="0.2">
      <c r="A14" s="8" t="s">
        <v>18</v>
      </c>
      <c r="B14" s="40">
        <v>0.7</v>
      </c>
      <c r="C14" s="40">
        <v>0.66</v>
      </c>
      <c r="D14" s="40">
        <v>0.57999999999999996</v>
      </c>
      <c r="E14" s="40">
        <v>0.64</v>
      </c>
      <c r="F14" s="40">
        <v>0.57999999999999996</v>
      </c>
    </row>
    <row r="15" spans="1:19" ht="25" customHeight="1" x14ac:dyDescent="0.2">
      <c r="A15" s="8" t="s">
        <v>19</v>
      </c>
      <c r="B15" s="40">
        <v>0.65</v>
      </c>
      <c r="C15" s="40">
        <v>0.52</v>
      </c>
      <c r="D15" s="40">
        <v>0.61</v>
      </c>
      <c r="E15" s="40">
        <v>0.66</v>
      </c>
      <c r="F15" s="40">
        <v>0.74</v>
      </c>
    </row>
    <row r="16" spans="1:19" ht="25" customHeight="1" x14ac:dyDescent="0.2">
      <c r="A16" s="8" t="s">
        <v>20</v>
      </c>
      <c r="B16" s="40">
        <v>0.72</v>
      </c>
      <c r="C16" s="40">
        <v>0.74</v>
      </c>
      <c r="D16" s="40">
        <v>0.75</v>
      </c>
      <c r="E16" s="40">
        <v>0.8</v>
      </c>
      <c r="F16" s="40">
        <v>0.78</v>
      </c>
    </row>
    <row r="17" spans="1:6" ht="25" customHeight="1" x14ac:dyDescent="0.2">
      <c r="A17" s="8" t="s">
        <v>21</v>
      </c>
      <c r="B17" s="40">
        <v>0.75</v>
      </c>
      <c r="C17" s="40">
        <v>0.65</v>
      </c>
      <c r="D17" s="40">
        <v>0.72</v>
      </c>
      <c r="E17" s="40">
        <v>0.84</v>
      </c>
      <c r="F17" s="40">
        <v>0.88</v>
      </c>
    </row>
  </sheetData>
  <mergeCells count="3">
    <mergeCell ref="A7:F8"/>
    <mergeCell ref="A1:H1"/>
    <mergeCell ref="A3:H4"/>
  </mergeCells>
  <hyperlinks>
    <hyperlink ref="A3" r:id="rId1" display="https://yougov.co.uk/society/articles/34454-signs-of-being-grown-up" xr:uid="{6E7EC7DD-C706-4099-8A05-63263F9994D2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E97F-6034-4BE6-9FD1-8A544A112ED1}">
  <dimension ref="A1:L15"/>
  <sheetViews>
    <sheetView workbookViewId="0">
      <selection activeCell="B8" sqref="B8"/>
    </sheetView>
  </sheetViews>
  <sheetFormatPr baseColWidth="10" defaultColWidth="8.83203125" defaultRowHeight="15" x14ac:dyDescent="0.2"/>
  <cols>
    <col min="1" max="1" width="36.33203125" customWidth="1"/>
    <col min="2" max="2" width="8.83203125" customWidth="1"/>
  </cols>
  <sheetData>
    <row r="1" spans="1:12" ht="22" customHeight="1" thickBot="1" x14ac:dyDescent="0.25">
      <c r="A1" s="55" t="s">
        <v>1070</v>
      </c>
      <c r="B1" s="55"/>
      <c r="C1" s="55"/>
      <c r="D1" s="55"/>
      <c r="E1" s="55"/>
      <c r="F1" s="55"/>
      <c r="G1" s="55"/>
      <c r="H1" s="55"/>
    </row>
    <row r="2" spans="1:12" ht="17" thickTop="1" thickBot="1" x14ac:dyDescent="0.25">
      <c r="A2" s="55"/>
      <c r="B2" s="55"/>
      <c r="C2" s="55"/>
      <c r="D2" s="55"/>
      <c r="E2" s="55"/>
      <c r="F2" s="55"/>
      <c r="G2" s="55"/>
      <c r="H2" s="55"/>
    </row>
    <row r="3" spans="1:12" ht="22" thickTop="1" x14ac:dyDescent="0.2">
      <c r="A3" s="13"/>
      <c r="B3" s="13"/>
      <c r="C3" s="13"/>
      <c r="D3" s="13"/>
      <c r="E3" s="13"/>
      <c r="F3" s="13"/>
      <c r="G3" s="13"/>
      <c r="H3" s="13"/>
    </row>
    <row r="4" spans="1:12" ht="15" customHeight="1" x14ac:dyDescent="0.2">
      <c r="A4" s="59" t="s">
        <v>1069</v>
      </c>
      <c r="B4" s="59"/>
      <c r="C4" s="59"/>
      <c r="D4" s="59"/>
      <c r="E4" s="59"/>
      <c r="F4" s="59"/>
      <c r="G4" s="59"/>
      <c r="H4" s="59"/>
      <c r="I4" s="30"/>
      <c r="J4" s="30"/>
      <c r="K4" s="30"/>
      <c r="L4" s="30"/>
    </row>
    <row r="5" spans="1:12" ht="50" customHeight="1" x14ac:dyDescent="0.2">
      <c r="A5" s="59"/>
      <c r="B5" s="59"/>
      <c r="C5" s="59"/>
      <c r="D5" s="59"/>
      <c r="E5" s="59"/>
      <c r="F5" s="59"/>
      <c r="G5" s="59"/>
      <c r="H5" s="59"/>
      <c r="I5" s="30"/>
      <c r="J5" s="30"/>
      <c r="K5" s="30"/>
      <c r="L5" s="30"/>
    </row>
    <row r="6" spans="1:12" ht="18" x14ac:dyDescent="0.2">
      <c r="A6" s="31"/>
      <c r="B6" s="31"/>
      <c r="C6" s="31"/>
      <c r="D6" s="31"/>
      <c r="E6" s="31"/>
      <c r="F6" s="31"/>
      <c r="G6" s="31"/>
      <c r="H6" s="31"/>
      <c r="I6" s="30"/>
      <c r="J6" s="30"/>
      <c r="K6" s="30"/>
      <c r="L6" s="30"/>
    </row>
    <row r="7" spans="1:12" ht="16" customHeight="1" x14ac:dyDescent="0.2"/>
    <row r="8" spans="1:12" ht="45" customHeight="1" x14ac:dyDescent="0.2">
      <c r="A8" s="19" t="s">
        <v>22</v>
      </c>
      <c r="B8" s="39" t="s">
        <v>1088</v>
      </c>
    </row>
    <row r="9" spans="1:12" ht="25" customHeight="1" x14ac:dyDescent="0.2">
      <c r="A9" s="8" t="s">
        <v>23</v>
      </c>
      <c r="B9" s="40">
        <v>0.67</v>
      </c>
    </row>
    <row r="10" spans="1:12" ht="25" customHeight="1" x14ac:dyDescent="0.2">
      <c r="A10" s="8" t="s">
        <v>24</v>
      </c>
      <c r="B10" s="40">
        <v>0.56999999999999995</v>
      </c>
    </row>
    <row r="11" spans="1:12" ht="25" customHeight="1" x14ac:dyDescent="0.2">
      <c r="A11" s="8" t="s">
        <v>25</v>
      </c>
      <c r="B11" s="40">
        <v>0.53</v>
      </c>
    </row>
    <row r="12" spans="1:12" ht="39" customHeight="1" x14ac:dyDescent="0.2">
      <c r="A12" s="33" t="s">
        <v>1073</v>
      </c>
      <c r="B12" s="40">
        <v>0.52</v>
      </c>
    </row>
    <row r="13" spans="1:12" ht="25" customHeight="1" x14ac:dyDescent="0.2">
      <c r="A13" s="8" t="s">
        <v>26</v>
      </c>
      <c r="B13" s="40">
        <v>0.51</v>
      </c>
    </row>
    <row r="14" spans="1:12" ht="25" customHeight="1" x14ac:dyDescent="0.2">
      <c r="A14" s="8" t="s">
        <v>27</v>
      </c>
      <c r="B14" s="40">
        <v>0.5</v>
      </c>
    </row>
    <row r="15" spans="1:12" ht="25" customHeight="1" x14ac:dyDescent="0.2">
      <c r="A15" s="8" t="s">
        <v>28</v>
      </c>
      <c r="B15" s="40">
        <v>0.1</v>
      </c>
    </row>
  </sheetData>
  <mergeCells count="2">
    <mergeCell ref="A4:H5"/>
    <mergeCell ref="A1:H2"/>
  </mergeCells>
  <hyperlinks>
    <hyperlink ref="A4" r:id="rId1" display="https://assets-corporate.channel4.com/_flysystem/s3/2023-02/Channel 4 - Beyond Z report - FINAL %28Accessible%29.pdf" xr:uid="{30BC4063-5C7D-4D66-98DD-83AF719B0A2C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9634-5DC9-4ABB-B150-52A11AE23382}">
  <dimension ref="A1:V22"/>
  <sheetViews>
    <sheetView topLeftCell="A18" zoomScaleNormal="100" workbookViewId="0">
      <selection activeCell="I4" sqref="I4"/>
    </sheetView>
  </sheetViews>
  <sheetFormatPr baseColWidth="10" defaultColWidth="8.83203125" defaultRowHeight="25" customHeight="1" x14ac:dyDescent="0.2"/>
  <cols>
    <col min="1" max="1" width="29" style="32" customWidth="1"/>
    <col min="2" max="2" width="14.33203125" style="32" customWidth="1"/>
    <col min="3" max="3" width="13.1640625" style="32" bestFit="1" customWidth="1"/>
    <col min="4" max="5" width="13" style="32" bestFit="1" customWidth="1"/>
    <col min="6" max="6" width="12.83203125" style="32" bestFit="1" customWidth="1"/>
    <col min="7" max="7" width="13.33203125" style="32" bestFit="1" customWidth="1"/>
    <col min="8" max="8" width="13.6640625" style="32" bestFit="1" customWidth="1"/>
    <col min="9" max="9" width="13" style="32" bestFit="1" customWidth="1"/>
    <col min="10" max="10" width="13.5" style="32" bestFit="1" customWidth="1"/>
    <col min="11" max="11" width="13.1640625" style="32" bestFit="1" customWidth="1"/>
    <col min="12" max="13" width="13.83203125" style="32" bestFit="1" customWidth="1"/>
    <col min="14" max="14" width="13.5" style="32" bestFit="1" customWidth="1"/>
    <col min="15" max="15" width="14" style="32" bestFit="1" customWidth="1"/>
    <col min="16" max="16" width="13.6640625" style="32" bestFit="1" customWidth="1"/>
    <col min="17" max="17" width="13.1640625" style="32" bestFit="1" customWidth="1"/>
    <col min="18" max="18" width="13" style="32" bestFit="1" customWidth="1"/>
    <col min="19" max="19" width="12.83203125" style="32" bestFit="1" customWidth="1"/>
    <col min="20" max="20" width="13.6640625" style="32" bestFit="1" customWidth="1"/>
    <col min="21" max="21" width="13.1640625" style="32" bestFit="1" customWidth="1"/>
    <col min="22" max="22" width="13.5" style="32" bestFit="1" customWidth="1"/>
    <col min="23" max="16384" width="8.83203125" style="32"/>
  </cols>
  <sheetData>
    <row r="1" spans="1:22" ht="25" customHeight="1" thickBot="1" x14ac:dyDescent="0.25">
      <c r="A1" s="60" t="s">
        <v>1072</v>
      </c>
      <c r="B1" s="60"/>
      <c r="C1" s="60"/>
      <c r="D1" s="60"/>
      <c r="E1" s="60"/>
      <c r="F1" s="60"/>
      <c r="G1" s="60"/>
      <c r="H1" s="60"/>
    </row>
    <row r="2" spans="1:22" ht="25" customHeight="1" thickTop="1" thickBot="1" x14ac:dyDescent="0.25">
      <c r="A2" s="60"/>
      <c r="B2" s="60"/>
      <c r="C2" s="60"/>
      <c r="D2" s="60"/>
      <c r="E2" s="60"/>
      <c r="F2" s="60"/>
      <c r="G2" s="60"/>
      <c r="H2" s="60"/>
    </row>
    <row r="3" spans="1:22" ht="25" customHeight="1" thickTop="1" x14ac:dyDescent="0.2">
      <c r="B3" s="34"/>
      <c r="C3" s="34"/>
      <c r="D3" s="34"/>
      <c r="E3" s="34"/>
      <c r="F3" s="34"/>
      <c r="G3" s="34"/>
      <c r="H3" s="34"/>
    </row>
    <row r="4" spans="1:22" ht="25" customHeight="1" x14ac:dyDescent="0.2">
      <c r="A4" s="61" t="s">
        <v>1071</v>
      </c>
      <c r="B4" s="61"/>
      <c r="C4" s="61"/>
      <c r="D4" s="61"/>
      <c r="E4" s="61"/>
      <c r="F4" s="61"/>
      <c r="G4" s="61"/>
      <c r="H4" s="61"/>
    </row>
    <row r="5" spans="1:22" ht="57" customHeight="1" x14ac:dyDescent="0.2">
      <c r="A5" s="61"/>
      <c r="B5" s="61"/>
      <c r="C5" s="61"/>
      <c r="D5" s="61"/>
      <c r="E5" s="61"/>
      <c r="F5" s="61"/>
      <c r="G5" s="61"/>
      <c r="H5" s="61"/>
    </row>
    <row r="7" spans="1:22" s="33" customFormat="1" ht="38" x14ac:dyDescent="0.2">
      <c r="A7" s="19" t="s">
        <v>1013</v>
      </c>
      <c r="B7" s="39" t="s">
        <v>1014</v>
      </c>
      <c r="C7" s="39" t="s">
        <v>1015</v>
      </c>
      <c r="D7" s="39" t="s">
        <v>1016</v>
      </c>
      <c r="E7" s="39" t="s">
        <v>1017</v>
      </c>
      <c r="F7" s="39" t="s">
        <v>1018</v>
      </c>
      <c r="G7" s="39" t="s">
        <v>1019</v>
      </c>
      <c r="H7" s="39" t="s">
        <v>1020</v>
      </c>
      <c r="I7" s="39" t="s">
        <v>1021</v>
      </c>
      <c r="J7" s="39" t="s">
        <v>1022</v>
      </c>
      <c r="K7" s="39" t="s">
        <v>1023</v>
      </c>
      <c r="L7" s="39" t="s">
        <v>1024</v>
      </c>
      <c r="M7" s="39" t="s">
        <v>1025</v>
      </c>
      <c r="N7" s="39" t="s">
        <v>1026</v>
      </c>
      <c r="O7" s="39" t="s">
        <v>1027</v>
      </c>
      <c r="P7" s="39" t="s">
        <v>1028</v>
      </c>
      <c r="Q7" s="39" t="s">
        <v>1029</v>
      </c>
      <c r="R7" s="39" t="s">
        <v>1030</v>
      </c>
      <c r="S7" s="39" t="s">
        <v>1031</v>
      </c>
      <c r="T7" s="39" t="s">
        <v>1032</v>
      </c>
      <c r="U7" s="39" t="s">
        <v>1033</v>
      </c>
      <c r="V7" s="39" t="s">
        <v>1034</v>
      </c>
    </row>
    <row r="8" spans="1:22" ht="38" x14ac:dyDescent="0.2">
      <c r="A8" s="32" t="s">
        <v>1035</v>
      </c>
      <c r="B8" s="36">
        <v>1208603</v>
      </c>
      <c r="C8" s="36">
        <v>1138200</v>
      </c>
      <c r="D8" s="36">
        <v>1147409</v>
      </c>
      <c r="E8" s="36">
        <v>1111145</v>
      </c>
      <c r="F8" s="36">
        <v>1128066</v>
      </c>
      <c r="G8" s="36">
        <v>1160281</v>
      </c>
      <c r="H8" s="36">
        <v>1239777</v>
      </c>
      <c r="I8" s="36">
        <v>1208103</v>
      </c>
      <c r="J8" s="36">
        <v>1143953</v>
      </c>
      <c r="K8" s="36">
        <v>1102749</v>
      </c>
      <c r="L8" s="36">
        <v>1061733</v>
      </c>
      <c r="M8" s="36">
        <v>1085906</v>
      </c>
      <c r="N8" s="36">
        <v>1032713</v>
      </c>
      <c r="O8" s="36">
        <v>975482</v>
      </c>
      <c r="P8" s="36">
        <v>1000972</v>
      </c>
      <c r="Q8" s="36">
        <v>987397</v>
      </c>
      <c r="R8" s="36">
        <v>908197</v>
      </c>
      <c r="S8" s="36">
        <v>911339</v>
      </c>
      <c r="T8" s="36">
        <v>885607</v>
      </c>
      <c r="U8" s="36">
        <v>658482</v>
      </c>
      <c r="V8" s="36">
        <v>748909</v>
      </c>
    </row>
    <row r="9" spans="1:22" ht="57" x14ac:dyDescent="0.2">
      <c r="A9" s="32" t="s">
        <v>1036</v>
      </c>
      <c r="B9" s="36">
        <v>1439403</v>
      </c>
      <c r="C9" s="36">
        <v>1474836</v>
      </c>
      <c r="D9" s="36">
        <v>1554771</v>
      </c>
      <c r="E9" s="36">
        <v>1663923</v>
      </c>
      <c r="F9" s="36">
        <v>1663168</v>
      </c>
      <c r="G9" s="36">
        <v>1738462</v>
      </c>
      <c r="H9" s="36">
        <v>1806336</v>
      </c>
      <c r="I9" s="36">
        <v>1786067</v>
      </c>
      <c r="J9" s="36">
        <v>1827356</v>
      </c>
      <c r="K9" s="36">
        <v>1828336</v>
      </c>
      <c r="L9" s="36">
        <v>1880163</v>
      </c>
      <c r="M9" s="36">
        <v>1748070</v>
      </c>
      <c r="N9" s="36">
        <v>1822306</v>
      </c>
      <c r="O9" s="36">
        <v>1877511</v>
      </c>
      <c r="P9" s="36">
        <v>1806548</v>
      </c>
      <c r="Q9" s="36">
        <v>1898098</v>
      </c>
      <c r="R9" s="36">
        <v>1959633</v>
      </c>
      <c r="S9" s="36">
        <v>2023333</v>
      </c>
      <c r="T9" s="36">
        <v>1977783</v>
      </c>
      <c r="U9" s="36">
        <v>2144678</v>
      </c>
      <c r="V9" s="36">
        <v>2088519</v>
      </c>
    </row>
    <row r="10" spans="1:22" ht="57" x14ac:dyDescent="0.2">
      <c r="A10" s="32" t="s">
        <v>1037</v>
      </c>
      <c r="B10" s="36">
        <v>42111</v>
      </c>
      <c r="C10" s="36">
        <v>32408</v>
      </c>
      <c r="D10" s="36">
        <v>28274</v>
      </c>
      <c r="E10" s="36">
        <v>26999</v>
      </c>
      <c r="F10" s="36">
        <v>27372</v>
      </c>
      <c r="G10" s="36">
        <v>33402</v>
      </c>
      <c r="H10" s="36">
        <v>23847</v>
      </c>
      <c r="I10" s="36">
        <v>22072</v>
      </c>
      <c r="J10" s="36">
        <v>21351</v>
      </c>
      <c r="K10" s="36">
        <v>27083</v>
      </c>
      <c r="L10" s="36">
        <v>31433</v>
      </c>
      <c r="M10" s="36">
        <v>26150</v>
      </c>
      <c r="N10" s="36">
        <v>16277</v>
      </c>
      <c r="O10" s="36">
        <v>22974</v>
      </c>
      <c r="P10" s="36">
        <v>24063</v>
      </c>
      <c r="Q10" s="36">
        <v>19553</v>
      </c>
      <c r="R10" s="36">
        <v>16492</v>
      </c>
      <c r="S10" s="36">
        <v>13310</v>
      </c>
      <c r="T10" s="36">
        <v>20643</v>
      </c>
      <c r="U10" s="36">
        <v>10233</v>
      </c>
      <c r="V10" s="36">
        <v>6324</v>
      </c>
    </row>
    <row r="11" spans="1:22" ht="38" x14ac:dyDescent="0.2">
      <c r="A11" s="32" t="s">
        <v>1038</v>
      </c>
      <c r="B11" s="36">
        <v>6394384</v>
      </c>
      <c r="C11" s="36">
        <v>6508541</v>
      </c>
      <c r="D11" s="36">
        <v>6590320</v>
      </c>
      <c r="E11" s="36">
        <v>6730770</v>
      </c>
      <c r="F11" s="36">
        <v>6914573</v>
      </c>
      <c r="G11" s="36">
        <v>7028763</v>
      </c>
      <c r="H11" s="36">
        <v>7076647</v>
      </c>
      <c r="I11" s="36">
        <v>7208294</v>
      </c>
      <c r="J11" s="36">
        <v>7282083</v>
      </c>
      <c r="K11" s="36">
        <v>7429070</v>
      </c>
      <c r="L11" s="36">
        <v>7397243</v>
      </c>
      <c r="M11" s="36">
        <v>7526866</v>
      </c>
      <c r="N11" s="36">
        <v>7511684</v>
      </c>
      <c r="O11" s="36">
        <v>7523322</v>
      </c>
      <c r="P11" s="36">
        <v>7581539</v>
      </c>
      <c r="Q11" s="36">
        <v>7431731</v>
      </c>
      <c r="R11" s="36">
        <v>7395560</v>
      </c>
      <c r="S11" s="36">
        <v>7288047</v>
      </c>
      <c r="T11" s="36">
        <v>7271300</v>
      </c>
      <c r="U11" s="36">
        <v>7317600</v>
      </c>
      <c r="V11" s="36">
        <v>7385065</v>
      </c>
    </row>
    <row r="12" spans="1:22" ht="57" x14ac:dyDescent="0.2">
      <c r="A12" s="32" t="s">
        <v>1039</v>
      </c>
      <c r="B12" s="36">
        <v>138929</v>
      </c>
      <c r="C12" s="36">
        <v>132038</v>
      </c>
      <c r="D12" s="36">
        <v>115191</v>
      </c>
      <c r="E12" s="36">
        <v>115911</v>
      </c>
      <c r="F12" s="36">
        <v>108908</v>
      </c>
      <c r="G12" s="36">
        <v>124947</v>
      </c>
      <c r="H12" s="36">
        <v>120798</v>
      </c>
      <c r="I12" s="36">
        <v>94010</v>
      </c>
      <c r="J12" s="36">
        <v>126663</v>
      </c>
      <c r="K12" s="36">
        <v>104865</v>
      </c>
      <c r="L12" s="36">
        <v>98354</v>
      </c>
      <c r="M12" s="36">
        <v>87955</v>
      </c>
      <c r="N12" s="36">
        <v>100975</v>
      </c>
      <c r="O12" s="36">
        <v>90611</v>
      </c>
      <c r="P12" s="36">
        <v>86215</v>
      </c>
      <c r="Q12" s="36">
        <v>99940</v>
      </c>
      <c r="R12" s="36">
        <v>85230</v>
      </c>
      <c r="S12" s="36">
        <v>80354</v>
      </c>
      <c r="T12" s="36">
        <v>66761</v>
      </c>
      <c r="U12" s="36">
        <v>65209</v>
      </c>
      <c r="V12" s="36">
        <v>69012</v>
      </c>
    </row>
    <row r="13" spans="1:22" ht="25" customHeight="1" x14ac:dyDescent="0.2">
      <c r="A13" s="32" t="s">
        <v>1040</v>
      </c>
      <c r="B13" s="36">
        <f>B8+B9+B10</f>
        <v>2690117</v>
      </c>
      <c r="C13" s="36">
        <f t="shared" ref="C13:V13" si="0">C8+C9+C10</f>
        <v>2645444</v>
      </c>
      <c r="D13" s="36">
        <f t="shared" si="0"/>
        <v>2730454</v>
      </c>
      <c r="E13" s="36">
        <f t="shared" si="0"/>
        <v>2802067</v>
      </c>
      <c r="F13" s="36">
        <f t="shared" si="0"/>
        <v>2818606</v>
      </c>
      <c r="G13" s="36">
        <f t="shared" si="0"/>
        <v>2932145</v>
      </c>
      <c r="H13" s="36">
        <f t="shared" si="0"/>
        <v>3069960</v>
      </c>
      <c r="I13" s="36">
        <f t="shared" si="0"/>
        <v>3016242</v>
      </c>
      <c r="J13" s="36">
        <f t="shared" si="0"/>
        <v>2992660</v>
      </c>
      <c r="K13" s="36">
        <f t="shared" si="0"/>
        <v>2958168</v>
      </c>
      <c r="L13" s="36">
        <f t="shared" si="0"/>
        <v>2973329</v>
      </c>
      <c r="M13" s="36">
        <f t="shared" si="0"/>
        <v>2860126</v>
      </c>
      <c r="N13" s="36">
        <f t="shared" si="0"/>
        <v>2871296</v>
      </c>
      <c r="O13" s="36">
        <f t="shared" si="0"/>
        <v>2875967</v>
      </c>
      <c r="P13" s="36">
        <f t="shared" si="0"/>
        <v>2831583</v>
      </c>
      <c r="Q13" s="36">
        <f t="shared" si="0"/>
        <v>2905048</v>
      </c>
      <c r="R13" s="36">
        <f t="shared" si="0"/>
        <v>2884322</v>
      </c>
      <c r="S13" s="36">
        <f t="shared" si="0"/>
        <v>2947982</v>
      </c>
      <c r="T13" s="36">
        <f t="shared" si="0"/>
        <v>2884033</v>
      </c>
      <c r="U13" s="36">
        <f t="shared" si="0"/>
        <v>2813393</v>
      </c>
      <c r="V13" s="36">
        <f t="shared" si="0"/>
        <v>2843752</v>
      </c>
    </row>
    <row r="14" spans="1:22" ht="25" customHeight="1" x14ac:dyDescent="0.2">
      <c r="A14" s="32" t="s">
        <v>1041</v>
      </c>
      <c r="B14" s="36">
        <f>B11+B12</f>
        <v>6533313</v>
      </c>
      <c r="C14" s="36">
        <f t="shared" ref="C14:V14" si="1">C11+C12</f>
        <v>6640579</v>
      </c>
      <c r="D14" s="36">
        <f t="shared" si="1"/>
        <v>6705511</v>
      </c>
      <c r="E14" s="36">
        <f t="shared" si="1"/>
        <v>6846681</v>
      </c>
      <c r="F14" s="36">
        <f t="shared" si="1"/>
        <v>7023481</v>
      </c>
      <c r="G14" s="36">
        <f t="shared" si="1"/>
        <v>7153710</v>
      </c>
      <c r="H14" s="36">
        <f t="shared" si="1"/>
        <v>7197445</v>
      </c>
      <c r="I14" s="36">
        <f t="shared" si="1"/>
        <v>7302304</v>
      </c>
      <c r="J14" s="36">
        <f t="shared" si="1"/>
        <v>7408746</v>
      </c>
      <c r="K14" s="36">
        <f t="shared" si="1"/>
        <v>7533935</v>
      </c>
      <c r="L14" s="36">
        <f t="shared" si="1"/>
        <v>7495597</v>
      </c>
      <c r="M14" s="36">
        <f t="shared" si="1"/>
        <v>7614821</v>
      </c>
      <c r="N14" s="36">
        <f t="shared" si="1"/>
        <v>7612659</v>
      </c>
      <c r="O14" s="36">
        <f t="shared" si="1"/>
        <v>7613933</v>
      </c>
      <c r="P14" s="36">
        <f t="shared" si="1"/>
        <v>7667754</v>
      </c>
      <c r="Q14" s="36">
        <f t="shared" si="1"/>
        <v>7531671</v>
      </c>
      <c r="R14" s="36">
        <f t="shared" si="1"/>
        <v>7480790</v>
      </c>
      <c r="S14" s="36">
        <f t="shared" si="1"/>
        <v>7368401</v>
      </c>
      <c r="T14" s="36">
        <f t="shared" si="1"/>
        <v>7338061</v>
      </c>
      <c r="U14" s="36">
        <f t="shared" si="1"/>
        <v>7382809</v>
      </c>
      <c r="V14" s="36">
        <f t="shared" si="1"/>
        <v>7454077</v>
      </c>
    </row>
    <row r="15" spans="1:22" ht="25" customHeight="1" x14ac:dyDescent="0.2">
      <c r="A15" s="32" t="s">
        <v>37</v>
      </c>
      <c r="B15" s="36">
        <f>SUM(B8:B12)</f>
        <v>9223430</v>
      </c>
      <c r="C15" s="36">
        <f t="shared" ref="C15:V15" si="2">SUM(C8:C12)</f>
        <v>9286023</v>
      </c>
      <c r="D15" s="36">
        <f t="shared" si="2"/>
        <v>9435965</v>
      </c>
      <c r="E15" s="36">
        <f t="shared" si="2"/>
        <v>9648748</v>
      </c>
      <c r="F15" s="36">
        <f t="shared" si="2"/>
        <v>9842087</v>
      </c>
      <c r="G15" s="36">
        <f t="shared" si="2"/>
        <v>10085855</v>
      </c>
      <c r="H15" s="36">
        <f t="shared" si="2"/>
        <v>10267405</v>
      </c>
      <c r="I15" s="36">
        <f t="shared" si="2"/>
        <v>10318546</v>
      </c>
      <c r="J15" s="36">
        <f t="shared" si="2"/>
        <v>10401406</v>
      </c>
      <c r="K15" s="36">
        <f t="shared" si="2"/>
        <v>10492103</v>
      </c>
      <c r="L15" s="36">
        <f t="shared" si="2"/>
        <v>10468926</v>
      </c>
      <c r="M15" s="36">
        <f t="shared" si="2"/>
        <v>10474947</v>
      </c>
      <c r="N15" s="36">
        <f t="shared" si="2"/>
        <v>10483955</v>
      </c>
      <c r="O15" s="36">
        <f t="shared" si="2"/>
        <v>10489900</v>
      </c>
      <c r="P15" s="36">
        <f t="shared" si="2"/>
        <v>10499337</v>
      </c>
      <c r="Q15" s="36">
        <f t="shared" si="2"/>
        <v>10436719</v>
      </c>
      <c r="R15" s="36">
        <f t="shared" si="2"/>
        <v>10365112</v>
      </c>
      <c r="S15" s="36">
        <f t="shared" si="2"/>
        <v>10316383</v>
      </c>
      <c r="T15" s="36">
        <f t="shared" si="2"/>
        <v>10222094</v>
      </c>
      <c r="U15" s="36">
        <f t="shared" si="2"/>
        <v>10196202</v>
      </c>
      <c r="V15" s="36">
        <f t="shared" si="2"/>
        <v>10297829</v>
      </c>
    </row>
    <row r="19" spans="1:22" ht="25" customHeight="1" x14ac:dyDescent="0.2">
      <c r="A19" s="19" t="s">
        <v>1</v>
      </c>
      <c r="B19" s="39">
        <v>2002</v>
      </c>
      <c r="C19" s="39">
        <v>2003</v>
      </c>
      <c r="D19" s="39">
        <v>2004</v>
      </c>
      <c r="E19" s="39">
        <v>2005</v>
      </c>
      <c r="F19" s="39">
        <v>2006</v>
      </c>
      <c r="G19" s="39">
        <v>2007</v>
      </c>
      <c r="H19" s="39">
        <v>2008</v>
      </c>
      <c r="I19" s="39">
        <v>2009</v>
      </c>
      <c r="J19" s="39">
        <v>2010</v>
      </c>
      <c r="K19" s="39">
        <v>2011</v>
      </c>
      <c r="L19" s="39">
        <v>2012</v>
      </c>
      <c r="M19" s="39">
        <v>2013</v>
      </c>
      <c r="N19" s="39">
        <v>2014</v>
      </c>
      <c r="O19" s="39">
        <v>2015</v>
      </c>
      <c r="P19" s="39">
        <v>2016</v>
      </c>
      <c r="Q19" s="39">
        <v>2017</v>
      </c>
      <c r="R19" s="39">
        <v>2018</v>
      </c>
      <c r="S19" s="39">
        <v>2019</v>
      </c>
      <c r="T19" s="39">
        <v>2020</v>
      </c>
      <c r="U19" s="39">
        <v>2021</v>
      </c>
      <c r="V19" s="39">
        <v>2022</v>
      </c>
    </row>
    <row r="20" spans="1:22" ht="25" customHeight="1" x14ac:dyDescent="0.2">
      <c r="A20" s="32" t="s">
        <v>1074</v>
      </c>
      <c r="B20" s="10">
        <f>(B13/B15)*100</f>
        <v>29.166123665491039</v>
      </c>
      <c r="C20" s="10">
        <f t="shared" ref="C20:V20" si="3">(C13/C15)*100</f>
        <v>28.488449791692311</v>
      </c>
      <c r="D20" s="10">
        <f t="shared" si="3"/>
        <v>28.936669434445761</v>
      </c>
      <c r="E20" s="10">
        <f t="shared" si="3"/>
        <v>29.040731502159655</v>
      </c>
      <c r="F20" s="10">
        <f t="shared" si="3"/>
        <v>28.638295922399386</v>
      </c>
      <c r="G20" s="10">
        <f t="shared" si="3"/>
        <v>29.071853600909392</v>
      </c>
      <c r="H20" s="10">
        <f t="shared" si="3"/>
        <v>29.900057512097749</v>
      </c>
      <c r="I20" s="10">
        <f t="shared" si="3"/>
        <v>29.231269599418368</v>
      </c>
      <c r="J20" s="10">
        <f t="shared" si="3"/>
        <v>28.771687212286494</v>
      </c>
      <c r="K20" s="10">
        <f t="shared" si="3"/>
        <v>28.194233320050326</v>
      </c>
      <c r="L20" s="10">
        <f t="shared" si="3"/>
        <v>28.401471172878669</v>
      </c>
      <c r="M20" s="10">
        <f t="shared" si="3"/>
        <v>27.304443640621763</v>
      </c>
      <c r="N20" s="10">
        <f t="shared" si="3"/>
        <v>27.387526939976375</v>
      </c>
      <c r="O20" s="10">
        <f t="shared" si="3"/>
        <v>27.416533999370824</v>
      </c>
      <c r="P20" s="10">
        <f t="shared" si="3"/>
        <v>26.969160052677609</v>
      </c>
      <c r="Q20" s="10">
        <f t="shared" si="3"/>
        <v>27.834877991828659</v>
      </c>
      <c r="R20" s="10">
        <f t="shared" si="3"/>
        <v>27.827214988125547</v>
      </c>
      <c r="S20" s="10">
        <f t="shared" si="3"/>
        <v>28.575732405437059</v>
      </c>
      <c r="T20" s="10">
        <f t="shared" si="3"/>
        <v>28.213720202533842</v>
      </c>
      <c r="U20" s="10">
        <f t="shared" si="3"/>
        <v>27.592558484031603</v>
      </c>
      <c r="V20" s="10">
        <f t="shared" si="3"/>
        <v>27.615063330338852</v>
      </c>
    </row>
    <row r="21" spans="1:22" ht="25" customHeight="1" x14ac:dyDescent="0.2">
      <c r="A21" s="32" t="s">
        <v>1042</v>
      </c>
      <c r="B21" s="10">
        <f>(B8/B15)*100</f>
        <v>13.103617634654352</v>
      </c>
      <c r="C21" s="10">
        <f t="shared" ref="C21:V21" si="4">(C8/C15)*100</f>
        <v>12.257130959076884</v>
      </c>
      <c r="D21" s="10">
        <f t="shared" si="4"/>
        <v>12.159953963373116</v>
      </c>
      <c r="E21" s="10">
        <f t="shared" si="4"/>
        <v>11.515950048648799</v>
      </c>
      <c r="F21" s="10">
        <f t="shared" si="4"/>
        <v>11.46165442349778</v>
      </c>
      <c r="G21" s="10">
        <f t="shared" si="4"/>
        <v>11.504042047005434</v>
      </c>
      <c r="H21" s="10">
        <f t="shared" si="4"/>
        <v>12.074881627830985</v>
      </c>
      <c r="I21" s="10">
        <f t="shared" si="4"/>
        <v>11.708073986393044</v>
      </c>
      <c r="J21" s="10">
        <f t="shared" si="4"/>
        <v>10.998061223646111</v>
      </c>
      <c r="K21" s="10">
        <f t="shared" si="4"/>
        <v>10.510276157220339</v>
      </c>
      <c r="L21" s="10">
        <f t="shared" si="4"/>
        <v>10.141756661571588</v>
      </c>
      <c r="M21" s="10">
        <f t="shared" si="4"/>
        <v>10.366696843430329</v>
      </c>
      <c r="N21" s="10">
        <f t="shared" si="4"/>
        <v>9.8504142759101878</v>
      </c>
      <c r="O21" s="10">
        <f t="shared" si="4"/>
        <v>9.299249754525782</v>
      </c>
      <c r="P21" s="10">
        <f t="shared" si="4"/>
        <v>9.5336686497442642</v>
      </c>
      <c r="Q21" s="10">
        <f t="shared" si="4"/>
        <v>9.4607989349909669</v>
      </c>
      <c r="R21" s="10">
        <f t="shared" si="4"/>
        <v>8.7620567920539596</v>
      </c>
      <c r="S21" s="10">
        <f t="shared" si="4"/>
        <v>8.8339004086994439</v>
      </c>
      <c r="T21" s="10">
        <f t="shared" si="4"/>
        <v>8.6636554115037487</v>
      </c>
      <c r="U21" s="10">
        <f t="shared" si="4"/>
        <v>6.4581105788214082</v>
      </c>
      <c r="V21" s="10">
        <f t="shared" si="4"/>
        <v>7.2724940373354414</v>
      </c>
    </row>
    <row r="22" spans="1:22" ht="25" customHeight="1" x14ac:dyDescent="0.2">
      <c r="A22" s="32" t="s">
        <v>1043</v>
      </c>
      <c r="B22" s="10">
        <f>((B9+B10)/B15)*100</f>
        <v>16.062506030836683</v>
      </c>
      <c r="C22" s="10">
        <f t="shared" ref="C22:V22" si="5">((C9+C10)/C15)*100</f>
        <v>16.231318832615425</v>
      </c>
      <c r="D22" s="10">
        <f t="shared" si="5"/>
        <v>16.776715471072645</v>
      </c>
      <c r="E22" s="10">
        <f t="shared" si="5"/>
        <v>17.524781453510858</v>
      </c>
      <c r="F22" s="10">
        <f t="shared" si="5"/>
        <v>17.176641498901603</v>
      </c>
      <c r="G22" s="10">
        <f t="shared" si="5"/>
        <v>17.567811553903958</v>
      </c>
      <c r="H22" s="10">
        <f t="shared" si="5"/>
        <v>17.825175884266763</v>
      </c>
      <c r="I22" s="10">
        <f t="shared" si="5"/>
        <v>17.523195613025326</v>
      </c>
      <c r="J22" s="10">
        <f t="shared" si="5"/>
        <v>17.773625988640383</v>
      </c>
      <c r="K22" s="10">
        <f t="shared" si="5"/>
        <v>17.683957162829987</v>
      </c>
      <c r="L22" s="10">
        <f t="shared" si="5"/>
        <v>18.259714511307081</v>
      </c>
      <c r="M22" s="10">
        <f t="shared" si="5"/>
        <v>16.937746797191434</v>
      </c>
      <c r="N22" s="10">
        <f t="shared" si="5"/>
        <v>17.537112664066186</v>
      </c>
      <c r="O22" s="10">
        <f t="shared" si="5"/>
        <v>18.117284244845042</v>
      </c>
      <c r="P22" s="10">
        <f t="shared" si="5"/>
        <v>17.435491402933348</v>
      </c>
      <c r="Q22" s="10">
        <f t="shared" si="5"/>
        <v>18.37407905683769</v>
      </c>
      <c r="R22" s="10">
        <f t="shared" si="5"/>
        <v>19.065158196071589</v>
      </c>
      <c r="S22" s="10">
        <f t="shared" si="5"/>
        <v>19.741831996737616</v>
      </c>
      <c r="T22" s="10">
        <f t="shared" si="5"/>
        <v>19.550064791030096</v>
      </c>
      <c r="U22" s="10">
        <f t="shared" si="5"/>
        <v>21.134447905210195</v>
      </c>
      <c r="V22" s="10">
        <f t="shared" si="5"/>
        <v>20.342569293003411</v>
      </c>
    </row>
  </sheetData>
  <mergeCells count="2">
    <mergeCell ref="A1:H2"/>
    <mergeCell ref="A4:H5"/>
  </mergeCells>
  <conditionalFormatting sqref="B8:K12 B13:V15">
    <cfRule type="expression" dxfId="20" priority="4" stopIfTrue="1">
      <formula>IF(#REF!="d",TRUE,FALSE)</formula>
    </cfRule>
    <cfRule type="expression" dxfId="19" priority="5" stopIfTrue="1">
      <formula>IF(#REF!="b", TRUE,FALSE)</formula>
    </cfRule>
    <cfRule type="expression" dxfId="18" priority="6" stopIfTrue="1">
      <formula>IF(#REF!="c", TRUE, FALSE)</formula>
    </cfRule>
  </conditionalFormatting>
  <conditionalFormatting sqref="B20:V22">
    <cfRule type="expression" dxfId="17" priority="1" stopIfTrue="1">
      <formula>IF(#REF!="d",TRUE,FALSE)</formula>
    </cfRule>
    <cfRule type="expression" dxfId="16" priority="2" stopIfTrue="1">
      <formula>IF(#REF!="b", TRUE,FALSE)</formula>
    </cfRule>
    <cfRule type="expression" dxfId="15" priority="3" stopIfTrue="1">
      <formula>IF(#REF!="c", TRUE, FALSE)</formula>
    </cfRule>
  </conditionalFormatting>
  <conditionalFormatting sqref="L8:V12">
    <cfRule type="expression" dxfId="14" priority="7" stopIfTrue="1">
      <formula>IF(#REF!="d",TRUE,FALSE)</formula>
    </cfRule>
    <cfRule type="expression" dxfId="13" priority="8" stopIfTrue="1">
      <formula>IF(#REF!="c",TRUE,FALSE)</formula>
    </cfRule>
    <cfRule type="expression" dxfId="12" priority="9" stopIfTrue="1">
      <formula>IF(#REF!="b",TRUE,FALSE)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D1CD-0008-4EA1-B653-18DBDCAA9ACC}">
  <dimension ref="A1:AF100"/>
  <sheetViews>
    <sheetView topLeftCell="A9" zoomScale="89" zoomScaleNormal="80" workbookViewId="0">
      <selection activeCell="F8" sqref="F8"/>
    </sheetView>
  </sheetViews>
  <sheetFormatPr baseColWidth="10" defaultColWidth="8.83203125" defaultRowHeight="15" x14ac:dyDescent="0.2"/>
  <cols>
    <col min="1" max="1" width="15.1640625" customWidth="1"/>
    <col min="2" max="4" width="8.6640625" hidden="1" customWidth="1"/>
    <col min="5" max="5" width="19" hidden="1" customWidth="1"/>
    <col min="6" max="6" width="18.1640625" customWidth="1"/>
    <col min="7" max="7" width="17.83203125" customWidth="1"/>
    <col min="8" max="8" width="20" customWidth="1"/>
    <col min="17" max="17" width="21" customWidth="1"/>
    <col min="18" max="18" width="21.83203125" customWidth="1"/>
    <col min="19" max="21" width="8.6640625" hidden="1" customWidth="1"/>
    <col min="22" max="22" width="16.33203125" hidden="1" customWidth="1"/>
    <col min="24" max="24" width="20.1640625" customWidth="1"/>
    <col min="25" max="25" width="16.1640625" customWidth="1"/>
    <col min="26" max="26" width="14.6640625" hidden="1" customWidth="1"/>
    <col min="27" max="29" width="0" hidden="1" customWidth="1"/>
    <col min="30" max="30" width="13.33203125" customWidth="1"/>
    <col min="31" max="31" width="16.6640625" customWidth="1"/>
    <col min="32" max="32" width="17.6640625" customWidth="1"/>
  </cols>
  <sheetData>
    <row r="1" spans="1:32" ht="22" customHeight="1" x14ac:dyDescent="0.2">
      <c r="A1" s="62" t="s">
        <v>1078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48"/>
      <c r="S1" s="20"/>
      <c r="T1" s="20"/>
      <c r="U1" s="20"/>
      <c r="V1" s="20"/>
      <c r="W1" s="20"/>
      <c r="X1" s="20"/>
      <c r="Y1" s="20"/>
    </row>
    <row r="2" spans="1:32" ht="2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8"/>
      <c r="S2" s="20"/>
      <c r="T2" s="20"/>
      <c r="U2" s="20"/>
      <c r="V2" s="20"/>
      <c r="W2" s="20"/>
      <c r="X2" s="20"/>
      <c r="Y2" s="20"/>
    </row>
    <row r="3" spans="1:32" s="20" customFormat="1" ht="28" customHeight="1" thickTop="1" x14ac:dyDescent="0.15"/>
    <row r="4" spans="1:32" ht="20" customHeight="1" x14ac:dyDescent="0.2">
      <c r="A4" s="63" t="s">
        <v>1076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AC4" t="s">
        <v>32</v>
      </c>
    </row>
    <row r="5" spans="1:32" ht="37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32" x14ac:dyDescent="0.2">
      <c r="A6" s="20"/>
      <c r="B6" s="20"/>
      <c r="C6" s="20"/>
      <c r="D6" s="20"/>
      <c r="E6" s="20"/>
      <c r="G6" s="20"/>
      <c r="H6" s="20"/>
      <c r="I6" s="20"/>
      <c r="K6" s="20"/>
      <c r="L6" s="20"/>
      <c r="M6" s="20"/>
      <c r="N6" s="20"/>
      <c r="O6" s="20"/>
      <c r="P6" s="20"/>
      <c r="Q6" s="20"/>
    </row>
    <row r="7" spans="1:32" ht="17" customHeight="1" x14ac:dyDescent="0.2">
      <c r="A7" s="20"/>
      <c r="B7" s="20" t="s">
        <v>35</v>
      </c>
      <c r="C7" s="20"/>
      <c r="D7" s="20"/>
      <c r="E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32" ht="82" customHeight="1" x14ac:dyDescent="0.2">
      <c r="A8" s="19"/>
      <c r="B8" s="19" t="s">
        <v>37</v>
      </c>
      <c r="C8" s="19" t="s">
        <v>30</v>
      </c>
      <c r="D8" s="19" t="s">
        <v>38</v>
      </c>
      <c r="E8" s="19" t="s">
        <v>39</v>
      </c>
      <c r="F8" s="39" t="s">
        <v>29</v>
      </c>
      <c r="G8" s="39" t="s">
        <v>30</v>
      </c>
      <c r="H8" s="39" t="s">
        <v>31</v>
      </c>
      <c r="I8" s="39"/>
      <c r="J8" s="20"/>
      <c r="K8" s="20"/>
      <c r="L8" s="20"/>
      <c r="M8" s="20"/>
      <c r="N8" s="20"/>
      <c r="O8" s="20"/>
      <c r="P8" s="20"/>
    </row>
    <row r="9" spans="1:32" ht="25" customHeight="1" x14ac:dyDescent="0.2">
      <c r="A9" s="32" t="s">
        <v>33</v>
      </c>
      <c r="B9" s="43">
        <v>709445.34365254827</v>
      </c>
      <c r="C9" s="41">
        <v>295175.4234170845</v>
      </c>
      <c r="D9" s="41">
        <v>414269.92023546383</v>
      </c>
      <c r="E9" s="42">
        <v>4947450</v>
      </c>
      <c r="F9" s="51">
        <v>14.339616239730532</v>
      </c>
      <c r="G9" s="51">
        <f>(C9/E9)*100</f>
        <v>5.9662133708695286</v>
      </c>
      <c r="H9" s="51">
        <f>(D9/E9)*100</f>
        <v>8.3734028688610067</v>
      </c>
      <c r="I9" s="20"/>
      <c r="J9" s="20"/>
      <c r="K9" s="20"/>
      <c r="L9" s="20"/>
      <c r="M9" s="20"/>
      <c r="N9" s="20"/>
      <c r="O9" s="20"/>
      <c r="P9" s="20"/>
      <c r="X9" s="20"/>
      <c r="Y9" s="32"/>
      <c r="Z9" s="41"/>
      <c r="AA9" s="41"/>
      <c r="AB9" s="41"/>
      <c r="AC9" s="42"/>
      <c r="AD9" s="47"/>
      <c r="AE9" s="47"/>
      <c r="AF9" s="47"/>
    </row>
    <row r="10" spans="1:32" ht="25" customHeight="1" x14ac:dyDescent="0.2">
      <c r="A10" s="32" t="s">
        <v>34</v>
      </c>
      <c r="B10" s="43">
        <v>735460.95445148053</v>
      </c>
      <c r="C10" s="41">
        <v>300450.08436921617</v>
      </c>
      <c r="D10" s="41">
        <v>435010.87008226436</v>
      </c>
      <c r="E10" s="42">
        <v>4977238</v>
      </c>
      <c r="F10" s="51">
        <v>14.776487571048049</v>
      </c>
      <c r="G10" s="51">
        <f t="shared" ref="G10:G73" si="0">(C10/E10)*100</f>
        <v>6.036482168809612</v>
      </c>
      <c r="H10" s="51">
        <f t="shared" ref="H10:H73" si="1">(D10/E10)*100</f>
        <v>8.7400054022384381</v>
      </c>
      <c r="I10" s="20"/>
      <c r="J10" s="20"/>
      <c r="K10" s="20"/>
      <c r="L10" s="20"/>
      <c r="M10" s="20"/>
      <c r="N10" s="20"/>
      <c r="O10" s="20"/>
      <c r="P10" s="20"/>
      <c r="X10" s="20"/>
      <c r="Y10" s="32"/>
      <c r="Z10" s="41"/>
      <c r="AA10" s="41"/>
      <c r="AB10" s="41"/>
      <c r="AC10" s="42"/>
      <c r="AD10" s="47"/>
      <c r="AE10" s="47"/>
      <c r="AF10" s="47"/>
    </row>
    <row r="11" spans="1:32" ht="25" customHeight="1" x14ac:dyDescent="0.2">
      <c r="A11" s="32" t="s">
        <v>36</v>
      </c>
      <c r="B11" s="43">
        <v>742626.32472293242</v>
      </c>
      <c r="C11" s="41">
        <v>291695.03778542788</v>
      </c>
      <c r="D11" s="41">
        <v>450931.28693750454</v>
      </c>
      <c r="E11" s="42">
        <v>5007130</v>
      </c>
      <c r="F11" s="51">
        <v>14.831376950926629</v>
      </c>
      <c r="G11" s="51">
        <f t="shared" si="0"/>
        <v>5.8255934594354031</v>
      </c>
      <c r="H11" s="51">
        <f t="shared" si="1"/>
        <v>9.0057834914912238</v>
      </c>
      <c r="I11" s="20"/>
      <c r="J11" s="20"/>
      <c r="K11" s="20"/>
      <c r="L11" s="20"/>
      <c r="M11" s="20"/>
      <c r="N11" s="20"/>
      <c r="O11" s="20"/>
      <c r="P11" s="20"/>
      <c r="X11" s="20"/>
      <c r="Y11" s="32"/>
      <c r="Z11" s="41"/>
      <c r="AA11" s="41"/>
      <c r="AB11" s="41"/>
      <c r="AC11" s="42"/>
      <c r="AD11" s="47"/>
      <c r="AE11" s="47"/>
      <c r="AF11" s="47"/>
    </row>
    <row r="12" spans="1:32" ht="25" customHeight="1" x14ac:dyDescent="0.2">
      <c r="A12" s="32" t="s">
        <v>40</v>
      </c>
      <c r="B12" s="43">
        <v>744891.98589513765</v>
      </c>
      <c r="C12" s="41">
        <v>284936.71001930948</v>
      </c>
      <c r="D12" s="41">
        <v>459955.27587582817</v>
      </c>
      <c r="E12" s="42">
        <v>5039900</v>
      </c>
      <c r="F12" s="51">
        <v>14.779896146652465</v>
      </c>
      <c r="G12" s="51">
        <f t="shared" si="0"/>
        <v>5.6536183261435644</v>
      </c>
      <c r="H12" s="51">
        <f t="shared" si="1"/>
        <v>9.1262778205089017</v>
      </c>
      <c r="I12" s="20"/>
      <c r="J12" s="20"/>
      <c r="K12" s="20"/>
      <c r="L12" s="20"/>
      <c r="M12" s="20"/>
      <c r="N12" s="20"/>
      <c r="O12" s="20"/>
      <c r="P12" s="20"/>
      <c r="X12" s="20"/>
      <c r="Y12" s="32"/>
      <c r="Z12" s="41"/>
      <c r="AA12" s="41"/>
      <c r="AB12" s="41"/>
      <c r="AC12" s="42"/>
      <c r="AD12" s="47"/>
      <c r="AE12" s="47"/>
      <c r="AF12" s="47"/>
    </row>
    <row r="13" spans="1:32" ht="25" customHeight="1" x14ac:dyDescent="0.2">
      <c r="A13" s="32" t="s">
        <v>45</v>
      </c>
      <c r="B13" s="43">
        <v>706670.18221741938</v>
      </c>
      <c r="C13" s="41">
        <v>269153.24130722182</v>
      </c>
      <c r="D13" s="41">
        <v>437516.94091019762</v>
      </c>
      <c r="E13" s="42">
        <v>5074304</v>
      </c>
      <c r="F13" s="51">
        <v>13.926445522724288</v>
      </c>
      <c r="G13" s="51">
        <f t="shared" si="0"/>
        <v>5.3042395825559883</v>
      </c>
      <c r="H13" s="51">
        <f t="shared" si="1"/>
        <v>8.6222059401682998</v>
      </c>
      <c r="I13" s="20"/>
      <c r="J13" s="20"/>
      <c r="K13" s="20"/>
      <c r="L13" s="20"/>
      <c r="M13" s="20"/>
      <c r="N13" s="20"/>
      <c r="O13" s="20"/>
      <c r="P13" s="20"/>
      <c r="X13" s="20"/>
      <c r="Y13" s="32"/>
      <c r="Z13" s="41"/>
      <c r="AA13" s="41"/>
      <c r="AB13" s="41"/>
      <c r="AC13" s="42"/>
      <c r="AD13" s="47"/>
      <c r="AE13" s="47"/>
      <c r="AF13" s="47"/>
    </row>
    <row r="14" spans="1:32" ht="25" customHeight="1" x14ac:dyDescent="0.2">
      <c r="A14" s="32" t="s">
        <v>41</v>
      </c>
      <c r="B14" s="43">
        <v>757483.1382968754</v>
      </c>
      <c r="C14" s="41">
        <v>299023.52679733839</v>
      </c>
      <c r="D14" s="41">
        <v>458459.61149953702</v>
      </c>
      <c r="E14" s="42">
        <v>5108639</v>
      </c>
      <c r="F14" s="51">
        <v>14.827493943041883</v>
      </c>
      <c r="G14" s="51">
        <f t="shared" si="0"/>
        <v>5.8532913912558389</v>
      </c>
      <c r="H14" s="51">
        <f t="shared" si="1"/>
        <v>8.9742025517860444</v>
      </c>
      <c r="I14" s="20"/>
      <c r="J14" s="20"/>
      <c r="K14" s="20"/>
      <c r="L14" s="20"/>
      <c r="M14" s="20"/>
      <c r="N14" s="20"/>
      <c r="O14" s="20"/>
      <c r="P14" s="20"/>
      <c r="X14" s="20"/>
      <c r="Y14" s="32"/>
      <c r="Z14" s="41"/>
      <c r="AA14" s="41"/>
      <c r="AB14" s="41"/>
      <c r="AC14" s="42"/>
      <c r="AD14" s="47"/>
      <c r="AE14" s="47"/>
      <c r="AF14" s="47"/>
    </row>
    <row r="15" spans="1:32" ht="25" customHeight="1" x14ac:dyDescent="0.2">
      <c r="A15" s="32" t="s">
        <v>42</v>
      </c>
      <c r="B15" s="43">
        <v>754024.21862429776</v>
      </c>
      <c r="C15" s="41">
        <v>277713.78230255272</v>
      </c>
      <c r="D15" s="41">
        <v>476310.4363217451</v>
      </c>
      <c r="E15" s="42">
        <v>5142945</v>
      </c>
      <c r="F15" s="51">
        <v>14.661331564391563</v>
      </c>
      <c r="G15" s="51">
        <f t="shared" si="0"/>
        <v>5.3998979631816537</v>
      </c>
      <c r="H15" s="51">
        <f t="shared" si="1"/>
        <v>9.2614336012099123</v>
      </c>
      <c r="I15" s="20"/>
      <c r="J15" s="20"/>
      <c r="K15" s="20"/>
      <c r="L15" s="20"/>
      <c r="M15" s="20"/>
      <c r="N15" s="20"/>
      <c r="O15" s="20"/>
      <c r="P15" s="20"/>
      <c r="X15" s="20"/>
      <c r="Y15" s="32"/>
      <c r="Z15" s="41"/>
      <c r="AA15" s="41"/>
      <c r="AB15" s="41"/>
      <c r="AC15" s="42"/>
      <c r="AD15" s="47"/>
      <c r="AE15" s="47"/>
      <c r="AF15" s="47"/>
    </row>
    <row r="16" spans="1:32" ht="25" customHeight="1" x14ac:dyDescent="0.2">
      <c r="A16" s="32" t="s">
        <v>43</v>
      </c>
      <c r="B16" s="43">
        <v>746910.02581277152</v>
      </c>
      <c r="C16" s="41">
        <v>278872.40241594095</v>
      </c>
      <c r="D16" s="41">
        <v>468037.62339683058</v>
      </c>
      <c r="E16" s="42">
        <v>5175166</v>
      </c>
      <c r="F16" s="51">
        <v>14.432581018903964</v>
      </c>
      <c r="G16" s="51">
        <f t="shared" si="0"/>
        <v>5.3886658402057241</v>
      </c>
      <c r="H16" s="51">
        <f t="shared" si="1"/>
        <v>9.0439151786982404</v>
      </c>
      <c r="I16" s="20"/>
      <c r="J16" s="20"/>
      <c r="K16" s="20"/>
      <c r="L16" s="20"/>
      <c r="M16" s="20"/>
      <c r="N16" s="20"/>
      <c r="O16" s="20"/>
      <c r="P16" s="20"/>
      <c r="X16" s="20"/>
      <c r="Y16" s="32"/>
      <c r="Z16" s="41"/>
      <c r="AA16" s="41"/>
      <c r="AB16" s="41"/>
      <c r="AC16" s="42"/>
      <c r="AD16" s="47"/>
      <c r="AE16" s="47"/>
      <c r="AF16" s="47"/>
    </row>
    <row r="17" spans="1:32" ht="25" customHeight="1" x14ac:dyDescent="0.2">
      <c r="A17" s="32" t="s">
        <v>44</v>
      </c>
      <c r="B17" s="43">
        <v>727103.51742361533</v>
      </c>
      <c r="C17" s="41">
        <v>264945.89712380141</v>
      </c>
      <c r="D17" s="41">
        <v>462157.62029981386</v>
      </c>
      <c r="E17" s="42">
        <v>5205975</v>
      </c>
      <c r="F17" s="51">
        <v>13.966711661573775</v>
      </c>
      <c r="G17" s="51">
        <f t="shared" si="0"/>
        <v>5.089265644260708</v>
      </c>
      <c r="H17" s="51">
        <f t="shared" si="1"/>
        <v>8.8774460173130656</v>
      </c>
      <c r="I17" s="20"/>
      <c r="J17" s="20"/>
      <c r="K17" s="20"/>
      <c r="L17" s="20"/>
      <c r="M17" s="20"/>
      <c r="N17" s="20"/>
      <c r="O17" s="20"/>
      <c r="P17" s="20"/>
      <c r="X17" s="20"/>
      <c r="Y17" s="32"/>
      <c r="Z17" s="41"/>
      <c r="AA17" s="41"/>
      <c r="AB17" s="41"/>
      <c r="AC17" s="42"/>
      <c r="AD17" s="47"/>
      <c r="AE17" s="47"/>
      <c r="AF17" s="47"/>
    </row>
    <row r="18" spans="1:32" ht="25" customHeight="1" x14ac:dyDescent="0.2">
      <c r="A18" s="32" t="s">
        <v>46</v>
      </c>
      <c r="B18" s="43">
        <v>718450.58604559698</v>
      </c>
      <c r="C18" s="41">
        <v>265329.58632994944</v>
      </c>
      <c r="D18" s="41">
        <v>453120.99971564754</v>
      </c>
      <c r="E18" s="42">
        <v>5236946</v>
      </c>
      <c r="F18" s="51">
        <v>13.718884747820523</v>
      </c>
      <c r="G18" s="51">
        <f t="shared" si="0"/>
        <v>5.0664946006689675</v>
      </c>
      <c r="H18" s="51">
        <f t="shared" si="1"/>
        <v>8.6523901471515572</v>
      </c>
      <c r="I18" s="20"/>
      <c r="J18" s="20"/>
      <c r="K18" s="20"/>
      <c r="L18" s="20"/>
      <c r="M18" s="20"/>
      <c r="N18" s="20"/>
      <c r="O18" s="20"/>
      <c r="P18" s="20"/>
      <c r="X18" s="20"/>
      <c r="Y18" s="32"/>
      <c r="Z18" s="41"/>
      <c r="AA18" s="41"/>
      <c r="AB18" s="41"/>
      <c r="AC18" s="42"/>
      <c r="AD18" s="47"/>
      <c r="AE18" s="47"/>
      <c r="AF18" s="47"/>
    </row>
    <row r="19" spans="1:32" ht="25" customHeight="1" x14ac:dyDescent="0.2">
      <c r="A19" s="32" t="s">
        <v>47</v>
      </c>
      <c r="B19" s="43">
        <v>752772.13421373954</v>
      </c>
      <c r="C19" s="41">
        <v>284061.60692565463</v>
      </c>
      <c r="D19" s="41">
        <v>468710.52728808497</v>
      </c>
      <c r="E19" s="42">
        <v>5267861</v>
      </c>
      <c r="F19" s="51">
        <v>14.289901237214488</v>
      </c>
      <c r="G19" s="51">
        <f t="shared" si="0"/>
        <v>5.3923519797818242</v>
      </c>
      <c r="H19" s="51">
        <f t="shared" si="1"/>
        <v>8.8975492574326651</v>
      </c>
      <c r="I19" s="20"/>
      <c r="J19" s="20"/>
      <c r="K19" s="20"/>
      <c r="L19" s="20"/>
      <c r="M19" s="20"/>
      <c r="N19" s="20"/>
      <c r="O19" s="20"/>
      <c r="P19" s="20"/>
      <c r="X19" s="20"/>
      <c r="Y19" s="32"/>
      <c r="Z19" s="41"/>
      <c r="AA19" s="41"/>
      <c r="AB19" s="41"/>
      <c r="AC19" s="42"/>
      <c r="AD19" s="47"/>
      <c r="AE19" s="47"/>
      <c r="AF19" s="47"/>
    </row>
    <row r="20" spans="1:32" ht="25" customHeight="1" x14ac:dyDescent="0.2">
      <c r="A20" s="32" t="s">
        <v>48</v>
      </c>
      <c r="B20" s="43">
        <v>787157.49475427996</v>
      </c>
      <c r="C20" s="41">
        <v>296222.54410101846</v>
      </c>
      <c r="D20" s="41">
        <v>490934.95065326145</v>
      </c>
      <c r="E20" s="42">
        <v>5296062</v>
      </c>
      <c r="F20" s="51">
        <v>14.863071745653277</v>
      </c>
      <c r="G20" s="51">
        <f t="shared" si="0"/>
        <v>5.5932605037671097</v>
      </c>
      <c r="H20" s="51">
        <f t="shared" si="1"/>
        <v>9.2698112418861687</v>
      </c>
      <c r="I20" s="20"/>
      <c r="J20" s="20"/>
      <c r="K20" s="20"/>
      <c r="L20" s="20"/>
      <c r="M20" s="20"/>
      <c r="N20" s="20"/>
      <c r="O20" s="20"/>
      <c r="P20" s="20"/>
      <c r="X20" s="20"/>
      <c r="Y20" s="32"/>
      <c r="Z20" s="41"/>
      <c r="AA20" s="41"/>
      <c r="AB20" s="41"/>
      <c r="AC20" s="42"/>
      <c r="AD20" s="47"/>
      <c r="AE20" s="47"/>
      <c r="AF20" s="47"/>
    </row>
    <row r="21" spans="1:32" ht="25" customHeight="1" x14ac:dyDescent="0.2">
      <c r="A21" s="32" t="s">
        <v>49</v>
      </c>
      <c r="B21" s="43">
        <v>789260.80017775472</v>
      </c>
      <c r="C21" s="41">
        <v>310471.23866292485</v>
      </c>
      <c r="D21" s="41">
        <v>478789.56151482987</v>
      </c>
      <c r="E21" s="42">
        <v>5322845</v>
      </c>
      <c r="F21" s="51">
        <v>14.827799798373892</v>
      </c>
      <c r="G21" s="51">
        <f t="shared" si="0"/>
        <v>5.8328063030752322</v>
      </c>
      <c r="H21" s="51">
        <f t="shared" si="1"/>
        <v>8.9949934952986581</v>
      </c>
      <c r="I21" s="20"/>
      <c r="J21" s="20"/>
      <c r="K21" s="20"/>
      <c r="L21" s="20"/>
      <c r="M21" s="20"/>
      <c r="N21" s="20"/>
      <c r="O21" s="20"/>
      <c r="P21" s="20"/>
      <c r="X21" s="20"/>
      <c r="Y21" s="32"/>
      <c r="Z21" s="41"/>
      <c r="AA21" s="41"/>
      <c r="AB21" s="41"/>
      <c r="AC21" s="42"/>
      <c r="AD21" s="47"/>
      <c r="AE21" s="47"/>
      <c r="AF21" s="47"/>
    </row>
    <row r="22" spans="1:32" ht="25" customHeight="1" x14ac:dyDescent="0.2">
      <c r="A22" s="32" t="s">
        <v>50</v>
      </c>
      <c r="B22" s="43">
        <v>790762.25428873347</v>
      </c>
      <c r="C22" s="41">
        <v>300322.48673438188</v>
      </c>
      <c r="D22" s="41">
        <v>490439.76755435165</v>
      </c>
      <c r="E22" s="42">
        <v>5349892</v>
      </c>
      <c r="F22" s="51">
        <v>14.780901264712137</v>
      </c>
      <c r="G22" s="51">
        <f t="shared" si="0"/>
        <v>5.613617746570994</v>
      </c>
      <c r="H22" s="51">
        <f t="shared" si="1"/>
        <v>9.1672835181411454</v>
      </c>
      <c r="I22" s="20"/>
      <c r="J22" s="20"/>
      <c r="K22" s="20"/>
      <c r="L22" s="20"/>
      <c r="M22" s="20"/>
      <c r="N22" s="20"/>
      <c r="O22" s="20"/>
      <c r="P22" s="20"/>
      <c r="X22" s="20"/>
      <c r="Y22" s="32"/>
      <c r="Z22" s="41"/>
      <c r="AA22" s="41"/>
      <c r="AB22" s="41"/>
      <c r="AC22" s="42"/>
      <c r="AD22" s="47"/>
      <c r="AE22" s="47"/>
      <c r="AF22" s="47"/>
    </row>
    <row r="23" spans="1:32" ht="25" customHeight="1" x14ac:dyDescent="0.2">
      <c r="A23" s="32" t="s">
        <v>51</v>
      </c>
      <c r="B23" s="43">
        <v>813457.06089523598</v>
      </c>
      <c r="C23" s="41">
        <v>313741.81053997728</v>
      </c>
      <c r="D23" s="41">
        <v>499715.25035525876</v>
      </c>
      <c r="E23" s="42">
        <v>5376737</v>
      </c>
      <c r="F23" s="51">
        <v>15.129195660774108</v>
      </c>
      <c r="G23" s="51">
        <f t="shared" si="0"/>
        <v>5.8351712300597418</v>
      </c>
      <c r="H23" s="51">
        <f t="shared" si="1"/>
        <v>9.2940244307143676</v>
      </c>
      <c r="I23" s="20"/>
      <c r="J23" s="20"/>
      <c r="K23" s="20"/>
      <c r="L23" s="20"/>
      <c r="M23" s="20"/>
      <c r="N23" s="20"/>
      <c r="O23" s="20"/>
      <c r="P23" s="20"/>
      <c r="X23" s="20"/>
      <c r="Y23" s="32"/>
      <c r="Z23" s="41"/>
      <c r="AA23" s="41"/>
      <c r="AB23" s="41"/>
      <c r="AC23" s="42"/>
      <c r="AD23" s="47"/>
      <c r="AE23" s="47"/>
      <c r="AF23" s="47"/>
    </row>
    <row r="24" spans="1:32" ht="25" customHeight="1" x14ac:dyDescent="0.2">
      <c r="A24" s="32" t="s">
        <v>52</v>
      </c>
      <c r="B24" s="43">
        <v>800760.87806510692</v>
      </c>
      <c r="C24" s="41">
        <v>323339.81171653827</v>
      </c>
      <c r="D24" s="41">
        <v>477421.06634856871</v>
      </c>
      <c r="E24" s="42">
        <v>5401655</v>
      </c>
      <c r="F24" s="51">
        <v>14.824361757000529</v>
      </c>
      <c r="G24" s="51">
        <f t="shared" si="0"/>
        <v>5.9859397113762034</v>
      </c>
      <c r="H24" s="51">
        <f t="shared" si="1"/>
        <v>8.838422045624327</v>
      </c>
      <c r="I24" s="20"/>
      <c r="J24" s="20"/>
      <c r="K24" s="20"/>
      <c r="L24" s="20"/>
      <c r="M24" s="20"/>
      <c r="N24" s="20"/>
      <c r="O24" s="20"/>
      <c r="P24" s="20"/>
      <c r="X24" s="20"/>
      <c r="Y24" s="32"/>
      <c r="Z24" s="41"/>
      <c r="AA24" s="41"/>
      <c r="AB24" s="41"/>
      <c r="AC24" s="42"/>
      <c r="AD24" s="47"/>
      <c r="AE24" s="47"/>
      <c r="AF24" s="47"/>
    </row>
    <row r="25" spans="1:32" ht="25" customHeight="1" x14ac:dyDescent="0.2">
      <c r="A25" s="32" t="s">
        <v>53</v>
      </c>
      <c r="B25" s="43">
        <v>861897.25156521006</v>
      </c>
      <c r="C25" s="41">
        <v>346882.60329345206</v>
      </c>
      <c r="D25" s="41">
        <v>515014.64827175799</v>
      </c>
      <c r="E25" s="42">
        <v>5425910</v>
      </c>
      <c r="F25" s="51">
        <v>15.884842387087328</v>
      </c>
      <c r="G25" s="51">
        <f t="shared" si="0"/>
        <v>6.3930769823578357</v>
      </c>
      <c r="H25" s="51">
        <f t="shared" si="1"/>
        <v>9.4917654047294917</v>
      </c>
      <c r="I25" s="20"/>
      <c r="J25" s="20"/>
      <c r="K25" s="20"/>
      <c r="L25" s="20"/>
      <c r="M25" s="20"/>
      <c r="N25" s="20"/>
      <c r="O25" s="20"/>
      <c r="P25" s="20"/>
      <c r="X25" s="20"/>
      <c r="Y25" s="32"/>
      <c r="Z25" s="41"/>
      <c r="AA25" s="41"/>
      <c r="AB25" s="41"/>
      <c r="AC25" s="42"/>
      <c r="AD25" s="47"/>
      <c r="AE25" s="47"/>
      <c r="AF25" s="47"/>
    </row>
    <row r="26" spans="1:32" ht="25" customHeight="1" x14ac:dyDescent="0.2">
      <c r="A26" s="32" t="s">
        <v>54</v>
      </c>
      <c r="B26" s="43">
        <v>852216.99068216223</v>
      </c>
      <c r="C26" s="41">
        <v>331227.54165858566</v>
      </c>
      <c r="D26" s="41">
        <v>520989.44902357657</v>
      </c>
      <c r="E26" s="42">
        <v>5450178</v>
      </c>
      <c r="F26" s="51">
        <v>15.636498306700483</v>
      </c>
      <c r="G26" s="51">
        <f t="shared" si="0"/>
        <v>6.0773710814323065</v>
      </c>
      <c r="H26" s="51">
        <f t="shared" si="1"/>
        <v>9.5591272252681758</v>
      </c>
      <c r="I26" s="20"/>
      <c r="J26" s="20"/>
      <c r="K26" s="20"/>
      <c r="L26" s="20"/>
      <c r="M26" s="20"/>
      <c r="N26" s="20"/>
      <c r="O26" s="20"/>
      <c r="P26" s="20"/>
      <c r="X26" s="20"/>
      <c r="Y26" s="32"/>
      <c r="Z26" s="41"/>
      <c r="AA26" s="41"/>
      <c r="AB26" s="41"/>
      <c r="AC26" s="42"/>
      <c r="AD26" s="47"/>
      <c r="AE26" s="47"/>
      <c r="AF26" s="47"/>
    </row>
    <row r="27" spans="1:32" ht="25" customHeight="1" x14ac:dyDescent="0.2">
      <c r="A27" s="32" t="s">
        <v>55</v>
      </c>
      <c r="B27" s="43">
        <v>883927.07423473615</v>
      </c>
      <c r="C27" s="41">
        <v>379707.5232887615</v>
      </c>
      <c r="D27" s="41">
        <v>504219.55094597471</v>
      </c>
      <c r="E27" s="42">
        <v>5474279</v>
      </c>
      <c r="F27" s="51">
        <v>16.146913122892279</v>
      </c>
      <c r="G27" s="51">
        <f t="shared" si="0"/>
        <v>6.9362106551157057</v>
      </c>
      <c r="H27" s="51">
        <f t="shared" si="1"/>
        <v>9.2107024677765725</v>
      </c>
      <c r="I27" s="20"/>
      <c r="J27" s="20"/>
      <c r="K27" s="20"/>
      <c r="L27" s="20"/>
      <c r="M27" s="20"/>
      <c r="N27" s="20"/>
      <c r="O27" s="20"/>
      <c r="P27" s="20"/>
      <c r="X27" s="20"/>
      <c r="Y27" s="32"/>
      <c r="Z27" s="41"/>
      <c r="AA27" s="41"/>
      <c r="AB27" s="41"/>
      <c r="AC27" s="42"/>
      <c r="AD27" s="47"/>
      <c r="AE27" s="47"/>
      <c r="AF27" s="47"/>
    </row>
    <row r="28" spans="1:32" ht="25" customHeight="1" x14ac:dyDescent="0.2">
      <c r="A28" s="32" t="s">
        <v>56</v>
      </c>
      <c r="B28" s="43">
        <v>867812.1055368958</v>
      </c>
      <c r="C28" s="41">
        <v>368572.20041525242</v>
      </c>
      <c r="D28" s="41">
        <v>499239.90512164333</v>
      </c>
      <c r="E28" s="42">
        <v>5498624</v>
      </c>
      <c r="F28" s="51">
        <v>15.782350375964892</v>
      </c>
      <c r="G28" s="51">
        <f t="shared" si="0"/>
        <v>6.702989700973415</v>
      </c>
      <c r="H28" s="51">
        <f t="shared" si="1"/>
        <v>9.0793606749914773</v>
      </c>
      <c r="I28" s="20"/>
      <c r="J28" s="20"/>
      <c r="K28" s="20"/>
      <c r="L28" s="20"/>
      <c r="M28" s="20"/>
      <c r="N28" s="20"/>
      <c r="O28" s="20"/>
      <c r="P28" s="20"/>
      <c r="X28" s="20"/>
      <c r="Y28" s="32"/>
      <c r="Z28" s="41"/>
      <c r="AA28" s="41"/>
      <c r="AB28" s="41"/>
      <c r="AC28" s="42"/>
      <c r="AD28" s="47"/>
      <c r="AE28" s="47"/>
      <c r="AF28" s="47"/>
    </row>
    <row r="29" spans="1:32" ht="25" customHeight="1" x14ac:dyDescent="0.2">
      <c r="A29" s="32" t="s">
        <v>57</v>
      </c>
      <c r="B29" s="43">
        <v>850539.79302651016</v>
      </c>
      <c r="C29" s="41">
        <v>350473.97075820272</v>
      </c>
      <c r="D29" s="41">
        <v>500065.82226830738</v>
      </c>
      <c r="E29" s="42">
        <v>5523092</v>
      </c>
      <c r="F29" s="51">
        <v>15.39970351800242</v>
      </c>
      <c r="G29" s="51">
        <f t="shared" si="0"/>
        <v>6.345611674732246</v>
      </c>
      <c r="H29" s="51">
        <f t="shared" si="1"/>
        <v>9.0540918432701716</v>
      </c>
      <c r="I29" s="20"/>
      <c r="J29" s="20"/>
      <c r="K29" s="20"/>
      <c r="L29" s="20"/>
      <c r="M29" s="20"/>
      <c r="N29" s="20"/>
      <c r="O29" s="20"/>
      <c r="P29" s="20"/>
      <c r="X29" s="20"/>
      <c r="Y29" s="32"/>
      <c r="Z29" s="41"/>
      <c r="AA29" s="41"/>
      <c r="AB29" s="41"/>
      <c r="AC29" s="42"/>
      <c r="AD29" s="47"/>
      <c r="AE29" s="47"/>
      <c r="AF29" s="47"/>
    </row>
    <row r="30" spans="1:32" ht="25" customHeight="1" x14ac:dyDescent="0.2">
      <c r="A30" s="32" t="s">
        <v>58</v>
      </c>
      <c r="B30" s="43">
        <v>874419.69613752631</v>
      </c>
      <c r="C30" s="41">
        <v>371541.04008170351</v>
      </c>
      <c r="D30" s="41">
        <v>502878.65605582274</v>
      </c>
      <c r="E30" s="42">
        <v>5547499</v>
      </c>
      <c r="F30" s="51">
        <v>15.762412866366022</v>
      </c>
      <c r="G30" s="51">
        <f t="shared" si="0"/>
        <v>6.6974512312972658</v>
      </c>
      <c r="H30" s="51">
        <f t="shared" si="1"/>
        <v>9.0649616350687534</v>
      </c>
      <c r="I30" s="20"/>
      <c r="J30" s="20"/>
      <c r="K30" s="20"/>
      <c r="L30" s="20"/>
      <c r="M30" s="20"/>
      <c r="N30" s="20"/>
      <c r="O30" s="20"/>
      <c r="P30" s="20"/>
      <c r="X30" s="20"/>
      <c r="Y30" s="32"/>
      <c r="Z30" s="41"/>
      <c r="AA30" s="41"/>
      <c r="AB30" s="41"/>
      <c r="AC30" s="42"/>
      <c r="AD30" s="47"/>
      <c r="AE30" s="47"/>
      <c r="AF30" s="47"/>
    </row>
    <row r="31" spans="1:32" ht="25" customHeight="1" x14ac:dyDescent="0.2">
      <c r="A31" s="32" t="s">
        <v>59</v>
      </c>
      <c r="B31" s="43">
        <v>879270.71928271675</v>
      </c>
      <c r="C31" s="41">
        <v>366689.07357072399</v>
      </c>
      <c r="D31" s="41">
        <v>512581.64571199281</v>
      </c>
      <c r="E31" s="42">
        <v>5571938</v>
      </c>
      <c r="F31" s="51">
        <v>15.780339251490535</v>
      </c>
      <c r="G31" s="51">
        <f t="shared" si="0"/>
        <v>6.5809970170293344</v>
      </c>
      <c r="H31" s="51">
        <f t="shared" si="1"/>
        <v>9.1993422344612021</v>
      </c>
      <c r="I31" s="20"/>
      <c r="J31" s="20"/>
      <c r="K31" s="20"/>
      <c r="L31" s="20"/>
      <c r="M31" s="20"/>
      <c r="N31" s="20"/>
      <c r="O31" s="20"/>
      <c r="P31" s="20"/>
      <c r="X31" s="20"/>
      <c r="Y31" s="32"/>
      <c r="Z31" s="41"/>
      <c r="AA31" s="41"/>
      <c r="AB31" s="41"/>
      <c r="AC31" s="42"/>
      <c r="AD31" s="47"/>
      <c r="AE31" s="47"/>
      <c r="AF31" s="47"/>
    </row>
    <row r="32" spans="1:32" ht="25" customHeight="1" x14ac:dyDescent="0.2">
      <c r="A32" s="32" t="s">
        <v>60</v>
      </c>
      <c r="B32" s="43">
        <v>858673.57366570167</v>
      </c>
      <c r="C32" s="41">
        <v>344342.55693851272</v>
      </c>
      <c r="D32" s="41">
        <v>514331.01672718895</v>
      </c>
      <c r="E32" s="42">
        <v>5591034</v>
      </c>
      <c r="F32" s="51">
        <v>15.358046001253106</v>
      </c>
      <c r="G32" s="51">
        <f t="shared" si="0"/>
        <v>6.1588349657418062</v>
      </c>
      <c r="H32" s="51">
        <f t="shared" si="1"/>
        <v>9.1992110355113006</v>
      </c>
      <c r="I32" s="20"/>
      <c r="J32" s="20"/>
      <c r="K32" s="20"/>
      <c r="L32" s="20"/>
      <c r="M32" s="20"/>
      <c r="N32" s="20"/>
      <c r="O32" s="20"/>
      <c r="P32" s="20"/>
      <c r="X32" s="20"/>
      <c r="Y32" s="32"/>
      <c r="Z32" s="41"/>
      <c r="AA32" s="41"/>
      <c r="AB32" s="41"/>
      <c r="AC32" s="42"/>
      <c r="AD32" s="47"/>
      <c r="AE32" s="47"/>
      <c r="AF32" s="47"/>
    </row>
    <row r="33" spans="1:32" ht="25" customHeight="1" x14ac:dyDescent="0.2">
      <c r="A33" s="32" t="s">
        <v>61</v>
      </c>
      <c r="B33" s="43">
        <v>839575.58289553132</v>
      </c>
      <c r="C33" s="41">
        <v>344941.04649065994</v>
      </c>
      <c r="D33" s="41">
        <v>494634.53640487138</v>
      </c>
      <c r="E33" s="42">
        <v>5607164</v>
      </c>
      <c r="F33" s="51">
        <v>14.973266037796135</v>
      </c>
      <c r="G33" s="51">
        <f t="shared" si="0"/>
        <v>6.1517916453069672</v>
      </c>
      <c r="H33" s="51">
        <f t="shared" si="1"/>
        <v>8.8214743924891685</v>
      </c>
      <c r="I33" s="20"/>
      <c r="J33" s="20"/>
      <c r="K33" s="20"/>
      <c r="L33" s="20"/>
      <c r="M33" s="20"/>
      <c r="N33" s="20"/>
      <c r="O33" s="20"/>
      <c r="P33" s="20"/>
      <c r="X33" s="20"/>
      <c r="Y33" s="32"/>
      <c r="Z33" s="41"/>
      <c r="AA33" s="41"/>
      <c r="AB33" s="41"/>
      <c r="AC33" s="42"/>
      <c r="AD33" s="47"/>
      <c r="AE33" s="47"/>
      <c r="AF33" s="47"/>
    </row>
    <row r="34" spans="1:32" ht="25" customHeight="1" x14ac:dyDescent="0.2">
      <c r="A34" s="32" t="s">
        <v>62</v>
      </c>
      <c r="B34" s="43">
        <v>854140.82311072014</v>
      </c>
      <c r="C34" s="41">
        <v>357670.83369444753</v>
      </c>
      <c r="D34" s="41">
        <v>496469.98941627261</v>
      </c>
      <c r="E34" s="42">
        <v>5623386</v>
      </c>
      <c r="F34" s="51">
        <v>15.189083998692604</v>
      </c>
      <c r="G34" s="51">
        <f t="shared" si="0"/>
        <v>6.3604176148400189</v>
      </c>
      <c r="H34" s="51">
        <f t="shared" si="1"/>
        <v>8.8286663838525854</v>
      </c>
      <c r="I34" s="20"/>
      <c r="J34" s="20"/>
      <c r="K34" s="20"/>
      <c r="L34" s="20"/>
      <c r="M34" s="20"/>
      <c r="N34" s="20"/>
      <c r="O34" s="20"/>
      <c r="P34" s="20"/>
      <c r="X34" s="20"/>
      <c r="Y34" s="32"/>
      <c r="Z34" s="41"/>
      <c r="AA34" s="41"/>
      <c r="AB34" s="41"/>
      <c r="AC34" s="42"/>
      <c r="AD34" s="47"/>
      <c r="AE34" s="47"/>
      <c r="AF34" s="47"/>
    </row>
    <row r="35" spans="1:32" ht="25" customHeight="1" x14ac:dyDescent="0.2">
      <c r="A35" s="32" t="s">
        <v>63</v>
      </c>
      <c r="B35" s="43">
        <v>880962.3354185184</v>
      </c>
      <c r="C35" s="41">
        <v>367671.31609467429</v>
      </c>
      <c r="D35" s="41">
        <v>513291.01932384406</v>
      </c>
      <c r="E35" s="42">
        <v>5639581</v>
      </c>
      <c r="F35" s="51">
        <v>15.621060064896991</v>
      </c>
      <c r="G35" s="51">
        <f t="shared" si="0"/>
        <v>6.5194793034211997</v>
      </c>
      <c r="H35" s="51">
        <f t="shared" si="1"/>
        <v>9.1015807614757911</v>
      </c>
      <c r="I35" s="20"/>
      <c r="J35" s="20"/>
      <c r="K35" s="20"/>
      <c r="L35" s="20"/>
      <c r="M35" s="20"/>
      <c r="N35" s="20"/>
      <c r="O35" s="20"/>
      <c r="P35" s="20"/>
      <c r="X35" s="20"/>
      <c r="Y35" s="32"/>
      <c r="Z35" s="41"/>
      <c r="AA35" s="41"/>
      <c r="AB35" s="41"/>
      <c r="AC35" s="42"/>
      <c r="AD35" s="47"/>
      <c r="AE35" s="47"/>
      <c r="AF35" s="47"/>
    </row>
    <row r="36" spans="1:32" ht="25" customHeight="1" x14ac:dyDescent="0.2">
      <c r="A36" s="32" t="s">
        <v>64</v>
      </c>
      <c r="B36" s="43">
        <v>916990.04312181962</v>
      </c>
      <c r="C36" s="41">
        <v>405204.79338275117</v>
      </c>
      <c r="D36" s="41">
        <v>511785.2497390685</v>
      </c>
      <c r="E36" s="42">
        <v>5652737</v>
      </c>
      <c r="F36" s="51">
        <v>16.222053902769925</v>
      </c>
      <c r="G36" s="51">
        <f t="shared" si="0"/>
        <v>7.1682937554453918</v>
      </c>
      <c r="H36" s="51">
        <f t="shared" si="1"/>
        <v>9.0537601473245353</v>
      </c>
      <c r="I36" s="20"/>
      <c r="J36" s="20"/>
      <c r="K36" s="20"/>
      <c r="L36" s="20"/>
      <c r="M36" s="20"/>
      <c r="N36" s="20"/>
      <c r="O36" s="20"/>
      <c r="P36" s="20"/>
      <c r="X36" s="20"/>
      <c r="Y36" s="32"/>
      <c r="Z36" s="41"/>
      <c r="AA36" s="41"/>
      <c r="AB36" s="41"/>
      <c r="AC36" s="42"/>
      <c r="AD36" s="47"/>
      <c r="AE36" s="47"/>
      <c r="AF36" s="47"/>
    </row>
    <row r="37" spans="1:32" ht="25" customHeight="1" x14ac:dyDescent="0.2">
      <c r="A37" s="32" t="s">
        <v>65</v>
      </c>
      <c r="B37" s="43">
        <v>914551.22213075985</v>
      </c>
      <c r="C37" s="41">
        <v>443306.2114974396</v>
      </c>
      <c r="D37" s="41">
        <v>471245.0106333202</v>
      </c>
      <c r="E37" s="42">
        <v>5664205</v>
      </c>
      <c r="F37" s="51">
        <v>16.146153293017466</v>
      </c>
      <c r="G37" s="51">
        <f t="shared" si="0"/>
        <v>7.8264506933883853</v>
      </c>
      <c r="H37" s="51">
        <f t="shared" si="1"/>
        <v>8.3197025996290783</v>
      </c>
      <c r="I37" s="20"/>
      <c r="J37" s="20"/>
      <c r="K37" s="20"/>
      <c r="L37" s="20"/>
      <c r="M37" s="20"/>
      <c r="N37" s="20"/>
      <c r="O37" s="20"/>
      <c r="P37" s="20"/>
      <c r="X37" s="20"/>
      <c r="Y37" s="32"/>
      <c r="Z37" s="41"/>
      <c r="AA37" s="41"/>
      <c r="AB37" s="41"/>
      <c r="AC37" s="42"/>
      <c r="AD37" s="47"/>
      <c r="AE37" s="47"/>
      <c r="AF37" s="47"/>
    </row>
    <row r="38" spans="1:32" ht="25" customHeight="1" x14ac:dyDescent="0.2">
      <c r="A38" s="32" t="s">
        <v>66</v>
      </c>
      <c r="B38" s="43">
        <v>982143.7480473303</v>
      </c>
      <c r="C38" s="41">
        <v>496945.43319645186</v>
      </c>
      <c r="D38" s="41">
        <v>485198.31485087844</v>
      </c>
      <c r="E38" s="42">
        <v>5675725</v>
      </c>
      <c r="F38" s="51">
        <v>17.304287083100931</v>
      </c>
      <c r="G38" s="51">
        <f t="shared" si="0"/>
        <v>8.7556291609697769</v>
      </c>
      <c r="H38" s="51">
        <f t="shared" si="1"/>
        <v>8.5486579221311541</v>
      </c>
      <c r="I38" s="20"/>
      <c r="J38" s="20"/>
      <c r="K38" s="20"/>
      <c r="L38" s="20"/>
      <c r="M38" s="20"/>
      <c r="N38" s="20"/>
      <c r="O38" s="20"/>
      <c r="P38" s="20"/>
      <c r="X38" s="20"/>
      <c r="Y38" s="32"/>
      <c r="Z38" s="41"/>
      <c r="AA38" s="41"/>
      <c r="AB38" s="41"/>
      <c r="AC38" s="42"/>
      <c r="AD38" s="47"/>
      <c r="AE38" s="47"/>
      <c r="AF38" s="47"/>
    </row>
    <row r="39" spans="1:32" ht="25" customHeight="1" x14ac:dyDescent="0.2">
      <c r="A39" s="32" t="s">
        <v>67</v>
      </c>
      <c r="B39" s="43">
        <v>1014269.9647407758</v>
      </c>
      <c r="C39" s="41">
        <v>516389.3542138901</v>
      </c>
      <c r="D39" s="41">
        <v>497880.6105268856</v>
      </c>
      <c r="E39" s="42">
        <v>5687334</v>
      </c>
      <c r="F39" s="51">
        <v>17.83383857429115</v>
      </c>
      <c r="G39" s="51">
        <f t="shared" si="0"/>
        <v>9.0796382666094537</v>
      </c>
      <c r="H39" s="51">
        <f t="shared" si="1"/>
        <v>8.7542003076816943</v>
      </c>
      <c r="I39" s="20"/>
      <c r="J39" s="20"/>
      <c r="K39" s="20"/>
      <c r="L39" s="20"/>
      <c r="M39" s="20"/>
      <c r="N39" s="20"/>
      <c r="O39" s="20"/>
      <c r="P39" s="20"/>
      <c r="X39" s="20"/>
      <c r="Y39" s="32"/>
      <c r="Z39" s="41"/>
      <c r="AA39" s="41"/>
      <c r="AB39" s="41"/>
      <c r="AC39" s="42"/>
      <c r="AD39" s="47"/>
      <c r="AE39" s="47"/>
      <c r="AF39" s="47"/>
    </row>
    <row r="40" spans="1:32" ht="25" customHeight="1" x14ac:dyDescent="0.2">
      <c r="A40" s="32" t="s">
        <v>68</v>
      </c>
      <c r="B40" s="43">
        <v>1029714.2196594846</v>
      </c>
      <c r="C40" s="41">
        <v>519016.78931319108</v>
      </c>
      <c r="D40" s="41">
        <v>510697.43034629349</v>
      </c>
      <c r="E40" s="42">
        <v>5703847</v>
      </c>
      <c r="F40" s="51">
        <v>18.052977572145334</v>
      </c>
      <c r="G40" s="51">
        <f t="shared" si="0"/>
        <v>9.0994163993738102</v>
      </c>
      <c r="H40" s="51">
        <f t="shared" si="1"/>
        <v>8.9535611727715256</v>
      </c>
      <c r="I40" s="20"/>
      <c r="J40" s="20"/>
      <c r="K40" s="20"/>
      <c r="L40" s="20"/>
      <c r="M40" s="20"/>
      <c r="N40" s="20"/>
      <c r="O40" s="20"/>
      <c r="P40" s="20"/>
      <c r="X40" s="20"/>
      <c r="Y40" s="32"/>
      <c r="Z40" s="41"/>
      <c r="AA40" s="41"/>
      <c r="AB40" s="41"/>
      <c r="AC40" s="42"/>
      <c r="AD40" s="47"/>
      <c r="AE40" s="47"/>
      <c r="AF40" s="47"/>
    </row>
    <row r="41" spans="1:32" ht="25" customHeight="1" x14ac:dyDescent="0.2">
      <c r="A41" s="32" t="s">
        <v>69</v>
      </c>
      <c r="B41" s="43">
        <v>988629.94356465025</v>
      </c>
      <c r="C41" s="41">
        <v>489870.21535305039</v>
      </c>
      <c r="D41" s="41">
        <v>498759.72821159987</v>
      </c>
      <c r="E41" s="42">
        <v>5722670</v>
      </c>
      <c r="F41" s="51">
        <v>17.275676276364884</v>
      </c>
      <c r="G41" s="51">
        <f t="shared" si="0"/>
        <v>8.5601688609172015</v>
      </c>
      <c r="H41" s="51">
        <f t="shared" si="1"/>
        <v>8.7155074154476821</v>
      </c>
      <c r="I41" s="20"/>
      <c r="J41" s="20"/>
      <c r="K41" s="20"/>
      <c r="L41" s="20"/>
      <c r="M41" s="20"/>
      <c r="N41" s="20"/>
      <c r="O41" s="20"/>
      <c r="P41" s="20"/>
      <c r="X41" s="20"/>
      <c r="Y41" s="32"/>
      <c r="Z41" s="41"/>
      <c r="AA41" s="41"/>
      <c r="AB41" s="41"/>
      <c r="AC41" s="42"/>
      <c r="AD41" s="47"/>
      <c r="AE41" s="47"/>
      <c r="AF41" s="47"/>
    </row>
    <row r="42" spans="1:32" ht="25" customHeight="1" x14ac:dyDescent="0.2">
      <c r="A42" s="32" t="s">
        <v>70</v>
      </c>
      <c r="B42" s="43">
        <v>1035404.2282966936</v>
      </c>
      <c r="C42" s="41">
        <v>514837.05862384097</v>
      </c>
      <c r="D42" s="41">
        <v>520567.16967285261</v>
      </c>
      <c r="E42" s="42">
        <v>5741754</v>
      </c>
      <c r="F42" s="51">
        <v>18.032890790805279</v>
      </c>
      <c r="G42" s="51">
        <f t="shared" si="0"/>
        <v>8.966546783854568</v>
      </c>
      <c r="H42" s="51">
        <f t="shared" si="1"/>
        <v>9.0663440069507093</v>
      </c>
      <c r="I42" s="20"/>
      <c r="J42" s="20"/>
      <c r="K42" s="20"/>
      <c r="L42" s="20"/>
      <c r="M42" s="20"/>
      <c r="N42" s="20"/>
      <c r="O42" s="20"/>
      <c r="P42" s="20"/>
      <c r="X42" s="20"/>
      <c r="Y42" s="32"/>
      <c r="Z42" s="41"/>
      <c r="AA42" s="41"/>
      <c r="AB42" s="41"/>
      <c r="AC42" s="42"/>
      <c r="AD42" s="47"/>
      <c r="AE42" s="47"/>
      <c r="AF42" s="47"/>
    </row>
    <row r="43" spans="1:32" ht="25" customHeight="1" x14ac:dyDescent="0.2">
      <c r="A43" s="32" t="s">
        <v>71</v>
      </c>
      <c r="B43" s="43">
        <v>984678.24098035251</v>
      </c>
      <c r="C43" s="41">
        <v>491446.12891187455</v>
      </c>
      <c r="D43" s="41">
        <v>493232.1120684779</v>
      </c>
      <c r="E43" s="42">
        <v>5760634</v>
      </c>
      <c r="F43" s="51">
        <v>17.093226908363775</v>
      </c>
      <c r="G43" s="51">
        <f t="shared" si="0"/>
        <v>8.5311118344243813</v>
      </c>
      <c r="H43" s="51">
        <f t="shared" si="1"/>
        <v>8.5621150739393936</v>
      </c>
      <c r="I43" s="20"/>
      <c r="J43" s="20"/>
      <c r="K43" s="20"/>
      <c r="L43" s="20"/>
      <c r="M43" s="20"/>
      <c r="N43" s="20"/>
      <c r="O43" s="20"/>
      <c r="P43" s="20"/>
      <c r="X43" s="20"/>
      <c r="Y43" s="32"/>
      <c r="Z43" s="41"/>
      <c r="AA43" s="41"/>
      <c r="AB43" s="41"/>
      <c r="AC43" s="42"/>
      <c r="AD43" s="47"/>
      <c r="AE43" s="47"/>
      <c r="AF43" s="47"/>
    </row>
    <row r="44" spans="1:32" ht="25" customHeight="1" x14ac:dyDescent="0.2">
      <c r="A44" s="32" t="s">
        <v>72</v>
      </c>
      <c r="B44" s="43">
        <v>1030069.6097943063</v>
      </c>
      <c r="C44" s="41">
        <v>517854.33253755973</v>
      </c>
      <c r="D44" s="41">
        <v>512215.27725674654</v>
      </c>
      <c r="E44" s="42">
        <v>5779395</v>
      </c>
      <c r="F44" s="51">
        <v>17.823139096640848</v>
      </c>
      <c r="G44" s="51">
        <f t="shared" si="0"/>
        <v>8.9603554098233431</v>
      </c>
      <c r="H44" s="51">
        <f t="shared" si="1"/>
        <v>8.8627836868175045</v>
      </c>
      <c r="I44" s="20"/>
      <c r="J44" s="20"/>
      <c r="K44" s="20"/>
      <c r="L44" s="20"/>
      <c r="M44" s="20"/>
      <c r="N44" s="20"/>
      <c r="O44" s="20"/>
      <c r="P44" s="20"/>
      <c r="X44" s="20"/>
      <c r="Y44" s="32"/>
      <c r="Z44" s="41"/>
      <c r="AA44" s="41"/>
      <c r="AB44" s="41"/>
      <c r="AC44" s="42"/>
      <c r="AD44" s="47"/>
      <c r="AE44" s="47"/>
      <c r="AF44" s="47"/>
    </row>
    <row r="45" spans="1:32" ht="25" customHeight="1" x14ac:dyDescent="0.2">
      <c r="A45" s="32" t="s">
        <v>73</v>
      </c>
      <c r="B45" s="43">
        <v>1078069.9043609132</v>
      </c>
      <c r="C45" s="41">
        <v>544903.64795145893</v>
      </c>
      <c r="D45" s="41">
        <v>533166.25640945428</v>
      </c>
      <c r="E45" s="42">
        <v>5798256</v>
      </c>
      <c r="F45" s="51">
        <v>18.593002867774608</v>
      </c>
      <c r="G45" s="51">
        <f t="shared" si="0"/>
        <v>9.3977162779887422</v>
      </c>
      <c r="H45" s="51">
        <f t="shared" si="1"/>
        <v>9.195286589785864</v>
      </c>
      <c r="I45" s="20"/>
      <c r="J45" s="20"/>
      <c r="K45" s="20"/>
      <c r="L45" s="20"/>
      <c r="M45" s="20"/>
      <c r="N45" s="20"/>
      <c r="O45" s="20"/>
      <c r="P45" s="20"/>
      <c r="X45" s="20"/>
      <c r="Y45" s="32"/>
      <c r="Z45" s="41"/>
      <c r="AA45" s="41"/>
      <c r="AB45" s="41"/>
      <c r="AC45" s="42"/>
      <c r="AD45" s="47"/>
      <c r="AE45" s="47"/>
      <c r="AF45" s="47"/>
    </row>
    <row r="46" spans="1:32" ht="25" customHeight="1" x14ac:dyDescent="0.2">
      <c r="A46" s="32" t="s">
        <v>74</v>
      </c>
      <c r="B46" s="43">
        <v>1035329.7179979396</v>
      </c>
      <c r="C46" s="41">
        <v>525146.05762228253</v>
      </c>
      <c r="D46" s="41">
        <v>510183.66037565703</v>
      </c>
      <c r="E46" s="42">
        <v>5816909</v>
      </c>
      <c r="F46" s="51">
        <v>17.798623255030112</v>
      </c>
      <c r="G46" s="51">
        <f t="shared" si="0"/>
        <v>9.0279228645709004</v>
      </c>
      <c r="H46" s="51">
        <f t="shared" si="1"/>
        <v>8.7707003904592113</v>
      </c>
      <c r="I46" s="20"/>
      <c r="J46" s="20"/>
      <c r="K46" s="20"/>
      <c r="L46" s="20"/>
      <c r="M46" s="20"/>
      <c r="N46" s="20"/>
      <c r="O46" s="20"/>
      <c r="P46" s="20"/>
      <c r="X46" s="20"/>
      <c r="Y46" s="32"/>
      <c r="Z46" s="41"/>
      <c r="AA46" s="41"/>
      <c r="AB46" s="41"/>
      <c r="AC46" s="42"/>
      <c r="AD46" s="47"/>
      <c r="AE46" s="47"/>
      <c r="AF46" s="47"/>
    </row>
    <row r="47" spans="1:32" ht="25" customHeight="1" x14ac:dyDescent="0.2">
      <c r="A47" s="32" t="s">
        <v>75</v>
      </c>
      <c r="B47" s="43">
        <v>1073663.208648833</v>
      </c>
      <c r="C47" s="41">
        <v>555971.15962375607</v>
      </c>
      <c r="D47" s="41">
        <v>517692.04902507679</v>
      </c>
      <c r="E47" s="42">
        <v>5835587</v>
      </c>
      <c r="F47" s="51">
        <v>18.398546858248075</v>
      </c>
      <c r="G47" s="51">
        <f t="shared" si="0"/>
        <v>9.5272533786876288</v>
      </c>
      <c r="H47" s="51">
        <f t="shared" si="1"/>
        <v>8.8712934795604426</v>
      </c>
      <c r="I47" s="20"/>
      <c r="J47" s="20"/>
      <c r="K47" s="20"/>
      <c r="L47" s="20"/>
      <c r="M47" s="20"/>
      <c r="N47" s="20"/>
      <c r="O47" s="20"/>
      <c r="P47" s="20"/>
      <c r="X47" s="20"/>
      <c r="Y47" s="32"/>
      <c r="Z47" s="41"/>
      <c r="AA47" s="41"/>
      <c r="AB47" s="41"/>
      <c r="AC47" s="42"/>
      <c r="AD47" s="47"/>
      <c r="AE47" s="47"/>
      <c r="AF47" s="47"/>
    </row>
    <row r="48" spans="1:32" ht="25" customHeight="1" x14ac:dyDescent="0.2">
      <c r="A48" s="32" t="s">
        <v>76</v>
      </c>
      <c r="B48" s="43">
        <v>1142454.8922425963</v>
      </c>
      <c r="C48" s="41">
        <v>619179.92221156764</v>
      </c>
      <c r="D48" s="41">
        <v>523274.97003102861</v>
      </c>
      <c r="E48" s="42">
        <v>5842434</v>
      </c>
      <c r="F48" s="51">
        <v>19.554433858261749</v>
      </c>
      <c r="G48" s="51">
        <f t="shared" si="0"/>
        <v>10.597978893926189</v>
      </c>
      <c r="H48" s="51">
        <f t="shared" si="1"/>
        <v>8.9564549643355598</v>
      </c>
      <c r="I48" s="20"/>
      <c r="J48" s="20"/>
      <c r="K48" s="20"/>
      <c r="L48" s="20"/>
      <c r="M48" s="20"/>
      <c r="N48" s="20"/>
      <c r="O48" s="20"/>
      <c r="P48" s="20"/>
      <c r="X48" s="20"/>
      <c r="Y48" s="32"/>
      <c r="Z48" s="41"/>
      <c r="AA48" s="41"/>
      <c r="AB48" s="41"/>
      <c r="AC48" s="42"/>
      <c r="AD48" s="47"/>
      <c r="AE48" s="47"/>
      <c r="AF48" s="47"/>
    </row>
    <row r="49" spans="1:32" ht="25" customHeight="1" x14ac:dyDescent="0.2">
      <c r="A49" s="32" t="s">
        <v>77</v>
      </c>
      <c r="B49" s="43">
        <v>1115484.7340895021</v>
      </c>
      <c r="C49" s="41">
        <v>615036.55814235157</v>
      </c>
      <c r="D49" s="41">
        <v>500448.17594715068</v>
      </c>
      <c r="E49" s="42">
        <v>5843389</v>
      </c>
      <c r="F49" s="51">
        <v>19.089688091782048</v>
      </c>
      <c r="G49" s="51">
        <f t="shared" si="0"/>
        <v>10.525339972100978</v>
      </c>
      <c r="H49" s="51">
        <f t="shared" si="1"/>
        <v>8.5643481196810729</v>
      </c>
      <c r="I49" s="20"/>
      <c r="J49" s="20"/>
      <c r="K49" s="20"/>
      <c r="L49" s="20"/>
      <c r="M49" s="20"/>
      <c r="N49" s="20"/>
      <c r="O49" s="20"/>
      <c r="P49" s="20"/>
      <c r="X49" s="20"/>
      <c r="Y49" s="32"/>
      <c r="Z49" s="41"/>
      <c r="AA49" s="41"/>
      <c r="AB49" s="41"/>
      <c r="AC49" s="42"/>
      <c r="AD49" s="47"/>
      <c r="AE49" s="47"/>
      <c r="AF49" s="47"/>
    </row>
    <row r="50" spans="1:32" ht="25" customHeight="1" x14ac:dyDescent="0.2">
      <c r="A50" s="32" t="s">
        <v>78</v>
      </c>
      <c r="B50" s="43">
        <v>1099069.8714111464</v>
      </c>
      <c r="C50" s="41">
        <v>595605.95096300356</v>
      </c>
      <c r="D50" s="41">
        <v>503463.9204481428</v>
      </c>
      <c r="E50" s="42">
        <v>5844422</v>
      </c>
      <c r="F50" s="51">
        <v>18.805450246596607</v>
      </c>
      <c r="G50" s="51">
        <f t="shared" si="0"/>
        <v>10.191015483875113</v>
      </c>
      <c r="H50" s="51">
        <f t="shared" si="1"/>
        <v>8.6144347627214941</v>
      </c>
      <c r="I50" s="20"/>
      <c r="J50" s="20"/>
      <c r="K50" s="20"/>
      <c r="L50" s="20"/>
      <c r="M50" s="20"/>
      <c r="N50" s="20"/>
      <c r="O50" s="20"/>
      <c r="P50" s="20"/>
      <c r="X50" s="20"/>
      <c r="Y50" s="32"/>
      <c r="Z50" s="41"/>
      <c r="AA50" s="41"/>
      <c r="AB50" s="41"/>
      <c r="AC50" s="42"/>
      <c r="AD50" s="47"/>
      <c r="AE50" s="47"/>
      <c r="AF50" s="47"/>
    </row>
    <row r="51" spans="1:32" ht="25" customHeight="1" x14ac:dyDescent="0.2">
      <c r="A51" s="32" t="s">
        <v>79</v>
      </c>
      <c r="B51" s="43">
        <v>1099320.5125092552</v>
      </c>
      <c r="C51" s="41">
        <v>590229.52625222865</v>
      </c>
      <c r="D51" s="41">
        <v>509090.98625702644</v>
      </c>
      <c r="E51" s="42">
        <v>5845350</v>
      </c>
      <c r="F51" s="51">
        <v>18.806752589823624</v>
      </c>
      <c r="G51" s="51">
        <f t="shared" si="0"/>
        <v>10.097419765321643</v>
      </c>
      <c r="H51" s="51">
        <f t="shared" si="1"/>
        <v>8.7093328245019794</v>
      </c>
      <c r="I51" s="20"/>
      <c r="J51" s="20"/>
      <c r="K51" s="20"/>
      <c r="L51" s="20"/>
      <c r="M51" s="20"/>
      <c r="N51" s="20"/>
      <c r="O51" s="20"/>
      <c r="P51" s="20"/>
      <c r="X51" s="20"/>
      <c r="Y51" s="32"/>
      <c r="Z51" s="41"/>
      <c r="AA51" s="41"/>
      <c r="AB51" s="41"/>
      <c r="AC51" s="42"/>
      <c r="AD51" s="47"/>
      <c r="AE51" s="47"/>
      <c r="AF51" s="47"/>
    </row>
    <row r="52" spans="1:32" ht="25" customHeight="1" x14ac:dyDescent="0.2">
      <c r="A52" s="32" t="s">
        <v>80</v>
      </c>
      <c r="B52" s="43">
        <v>1029851.6625297869</v>
      </c>
      <c r="C52" s="41">
        <v>533613.71944127837</v>
      </c>
      <c r="D52" s="41">
        <v>496237.94308850856</v>
      </c>
      <c r="E52" s="42">
        <v>5837967</v>
      </c>
      <c r="F52" s="51">
        <v>17.640587254600565</v>
      </c>
      <c r="G52" s="51">
        <f t="shared" si="0"/>
        <v>9.1404031478985477</v>
      </c>
      <c r="H52" s="51">
        <f t="shared" si="1"/>
        <v>8.500184106702017</v>
      </c>
      <c r="I52" s="20"/>
      <c r="J52" s="20"/>
      <c r="K52" s="20"/>
      <c r="L52" s="20"/>
      <c r="M52" s="20"/>
      <c r="N52" s="20"/>
      <c r="O52" s="20"/>
      <c r="P52" s="20"/>
      <c r="X52" s="20"/>
      <c r="Y52" s="32"/>
      <c r="Z52" s="41"/>
      <c r="AA52" s="41"/>
      <c r="AB52" s="41"/>
      <c r="AC52" s="42"/>
      <c r="AD52" s="47"/>
      <c r="AE52" s="47"/>
      <c r="AF52" s="47"/>
    </row>
    <row r="53" spans="1:32" ht="25" customHeight="1" x14ac:dyDescent="0.2">
      <c r="A53" s="32" t="s">
        <v>81</v>
      </c>
      <c r="B53" s="43">
        <v>1014906.0077231134</v>
      </c>
      <c r="C53" s="41">
        <v>535986.90482525458</v>
      </c>
      <c r="D53" s="41">
        <v>478919.10289785883</v>
      </c>
      <c r="E53" s="42">
        <v>5826507</v>
      </c>
      <c r="F53" s="51">
        <v>17.418772649258184</v>
      </c>
      <c r="G53" s="51">
        <f t="shared" si="0"/>
        <v>9.1991120035598435</v>
      </c>
      <c r="H53" s="51">
        <f t="shared" si="1"/>
        <v>8.2196606456983368</v>
      </c>
      <c r="I53" s="20"/>
      <c r="J53" s="20"/>
      <c r="K53" s="20"/>
      <c r="L53" s="20"/>
      <c r="M53" s="20"/>
      <c r="N53" s="20"/>
      <c r="O53" s="20"/>
      <c r="P53" s="20"/>
      <c r="X53" s="20"/>
      <c r="Y53" s="32"/>
      <c r="Z53" s="41"/>
      <c r="AA53" s="41"/>
      <c r="AB53" s="41"/>
      <c r="AC53" s="42"/>
      <c r="AD53" s="47"/>
      <c r="AE53" s="47"/>
      <c r="AF53" s="47"/>
    </row>
    <row r="54" spans="1:32" ht="25" customHeight="1" x14ac:dyDescent="0.2">
      <c r="A54" s="32" t="s">
        <v>82</v>
      </c>
      <c r="B54" s="43">
        <v>1022284.9076061177</v>
      </c>
      <c r="C54" s="41">
        <v>545330.9810867724</v>
      </c>
      <c r="D54" s="41">
        <v>476953.92651934526</v>
      </c>
      <c r="E54" s="42">
        <v>5815058</v>
      </c>
      <c r="F54" s="51">
        <v>17.579960640222637</v>
      </c>
      <c r="G54" s="51">
        <f t="shared" si="0"/>
        <v>9.3779112966160003</v>
      </c>
      <c r="H54" s="51">
        <f t="shared" si="1"/>
        <v>8.2020493436066371</v>
      </c>
      <c r="I54" s="20"/>
      <c r="J54" s="20"/>
      <c r="K54" s="20"/>
      <c r="L54" s="20"/>
      <c r="M54" s="20"/>
      <c r="N54" s="20"/>
      <c r="O54" s="20"/>
      <c r="P54" s="20"/>
      <c r="X54" s="20"/>
      <c r="Y54" s="32"/>
      <c r="Z54" s="41"/>
      <c r="AA54" s="41"/>
      <c r="AB54" s="41"/>
      <c r="AC54" s="42"/>
      <c r="AD54" s="47"/>
      <c r="AE54" s="47"/>
      <c r="AF54" s="47"/>
    </row>
    <row r="55" spans="1:32" ht="25" customHeight="1" x14ac:dyDescent="0.2">
      <c r="A55" s="32" t="s">
        <v>83</v>
      </c>
      <c r="B55" s="43">
        <v>1018047.4412878425</v>
      </c>
      <c r="C55" s="41">
        <v>551251.38365010801</v>
      </c>
      <c r="D55" s="41">
        <v>466796.05763773446</v>
      </c>
      <c r="E55" s="42">
        <v>5803497</v>
      </c>
      <c r="F55" s="51">
        <v>17.541965495766473</v>
      </c>
      <c r="G55" s="51">
        <f t="shared" si="0"/>
        <v>9.4986071958012221</v>
      </c>
      <c r="H55" s="51">
        <f t="shared" si="1"/>
        <v>8.0433582999652522</v>
      </c>
      <c r="I55" s="20"/>
      <c r="J55" s="20"/>
      <c r="K55" s="20"/>
      <c r="L55" s="20"/>
      <c r="M55" s="20"/>
      <c r="N55" s="20"/>
      <c r="O55" s="20"/>
      <c r="P55" s="20"/>
      <c r="X55" s="20"/>
      <c r="Y55" s="32"/>
      <c r="Z55" s="41"/>
      <c r="AA55" s="41"/>
      <c r="AB55" s="41"/>
      <c r="AC55" s="42"/>
      <c r="AD55" s="47"/>
      <c r="AE55" s="47"/>
      <c r="AF55" s="47"/>
    </row>
    <row r="56" spans="1:32" ht="25" customHeight="1" x14ac:dyDescent="0.2">
      <c r="A56" s="32" t="s">
        <v>84</v>
      </c>
      <c r="B56" s="43">
        <v>1029251.3896937467</v>
      </c>
      <c r="C56" s="41">
        <v>568749.76624436933</v>
      </c>
      <c r="D56" s="41">
        <v>460501.62344937737</v>
      </c>
      <c r="E56" s="42">
        <v>5796965</v>
      </c>
      <c r="F56" s="51">
        <v>17.755004380632737</v>
      </c>
      <c r="G56" s="51">
        <f t="shared" si="0"/>
        <v>9.8111643979973895</v>
      </c>
      <c r="H56" s="51">
        <f t="shared" si="1"/>
        <v>7.9438399826353505</v>
      </c>
      <c r="I56" s="20"/>
      <c r="J56" s="20"/>
      <c r="K56" s="20"/>
      <c r="L56" s="20"/>
      <c r="M56" s="20"/>
      <c r="N56" s="20"/>
      <c r="O56" s="20"/>
      <c r="P56" s="20"/>
      <c r="X56" s="20"/>
      <c r="Y56" s="32"/>
      <c r="Z56" s="41"/>
      <c r="AA56" s="41"/>
      <c r="AB56" s="41"/>
      <c r="AC56" s="42"/>
      <c r="AD56" s="47"/>
      <c r="AE56" s="47"/>
      <c r="AF56" s="47"/>
    </row>
    <row r="57" spans="1:32" ht="25" customHeight="1" x14ac:dyDescent="0.2">
      <c r="A57" s="32" t="s">
        <v>85</v>
      </c>
      <c r="B57" s="43">
        <v>971289.48876379349</v>
      </c>
      <c r="C57" s="41">
        <v>533297.43538595363</v>
      </c>
      <c r="D57" s="41">
        <v>437992.05337783985</v>
      </c>
      <c r="E57" s="42">
        <v>5793051</v>
      </c>
      <c r="F57" s="51">
        <v>16.76645844760893</v>
      </c>
      <c r="G57" s="51">
        <f t="shared" si="0"/>
        <v>9.205812884884903</v>
      </c>
      <c r="H57" s="51">
        <f t="shared" si="1"/>
        <v>7.5606455627240265</v>
      </c>
      <c r="I57" s="20"/>
      <c r="J57" s="20"/>
      <c r="K57" s="20"/>
      <c r="L57" s="20"/>
      <c r="M57" s="20"/>
      <c r="N57" s="20"/>
      <c r="O57" s="20"/>
      <c r="P57" s="20"/>
      <c r="X57" s="20"/>
      <c r="Y57" s="32"/>
      <c r="Z57" s="41"/>
      <c r="AA57" s="41"/>
      <c r="AB57" s="41"/>
      <c r="AC57" s="42"/>
      <c r="AD57" s="47"/>
      <c r="AE57" s="47"/>
      <c r="AF57" s="47"/>
    </row>
    <row r="58" spans="1:32" ht="25" customHeight="1" x14ac:dyDescent="0.2">
      <c r="A58" s="32" t="s">
        <v>86</v>
      </c>
      <c r="B58" s="43">
        <v>923337.04643073794</v>
      </c>
      <c r="C58" s="41">
        <v>478920.19069709146</v>
      </c>
      <c r="D58" s="41">
        <v>444416.85573364643</v>
      </c>
      <c r="E58" s="42">
        <v>5789071</v>
      </c>
      <c r="F58" s="51">
        <v>15.949658355040697</v>
      </c>
      <c r="G58" s="51">
        <f t="shared" si="0"/>
        <v>8.272833252469896</v>
      </c>
      <c r="H58" s="51">
        <f t="shared" si="1"/>
        <v>7.6768251025707999</v>
      </c>
      <c r="I58" s="20"/>
      <c r="J58" s="20"/>
      <c r="K58" s="20"/>
      <c r="L58" s="20"/>
      <c r="M58" s="20"/>
      <c r="N58" s="20"/>
      <c r="O58" s="20"/>
      <c r="P58" s="20"/>
      <c r="X58" s="20"/>
      <c r="Y58" s="32"/>
      <c r="Z58" s="41"/>
      <c r="AA58" s="41"/>
      <c r="AB58" s="41"/>
      <c r="AC58" s="42"/>
      <c r="AD58" s="47"/>
      <c r="AE58" s="47"/>
      <c r="AF58" s="47"/>
    </row>
    <row r="59" spans="1:32" ht="25" customHeight="1" x14ac:dyDescent="0.2">
      <c r="A59" s="32" t="s">
        <v>87</v>
      </c>
      <c r="B59" s="43">
        <v>905601.57133280137</v>
      </c>
      <c r="C59" s="41">
        <v>430460.34176959581</v>
      </c>
      <c r="D59" s="41">
        <v>475141.22956320562</v>
      </c>
      <c r="E59" s="42">
        <v>5785051</v>
      </c>
      <c r="F59" s="51">
        <v>15.654167462530605</v>
      </c>
      <c r="G59" s="51">
        <f t="shared" si="0"/>
        <v>7.4409083302739392</v>
      </c>
      <c r="H59" s="51">
        <f t="shared" si="1"/>
        <v>8.2132591322566668</v>
      </c>
      <c r="I59" s="20"/>
      <c r="J59" s="20"/>
      <c r="K59" s="20"/>
      <c r="L59" s="20"/>
      <c r="M59" s="20"/>
      <c r="N59" s="20"/>
      <c r="O59" s="20"/>
      <c r="P59" s="20"/>
      <c r="X59" s="20"/>
      <c r="Y59" s="32"/>
      <c r="Z59" s="41"/>
      <c r="AA59" s="41"/>
      <c r="AB59" s="41"/>
      <c r="AC59" s="42"/>
      <c r="AD59" s="47"/>
      <c r="AE59" s="47"/>
      <c r="AF59" s="47"/>
    </row>
    <row r="60" spans="1:32" ht="25" customHeight="1" x14ac:dyDescent="0.2">
      <c r="A60" s="32" t="s">
        <v>88</v>
      </c>
      <c r="B60" s="43">
        <v>911282.79026954994</v>
      </c>
      <c r="C60" s="41">
        <v>432327.60200597043</v>
      </c>
      <c r="D60" s="41">
        <v>478955.1882635795</v>
      </c>
      <c r="E60" s="42">
        <v>5782768</v>
      </c>
      <c r="F60" s="51">
        <v>15.758591564965945</v>
      </c>
      <c r="G60" s="51">
        <f t="shared" si="0"/>
        <v>7.4761360304610252</v>
      </c>
      <c r="H60" s="51">
        <f t="shared" si="1"/>
        <v>8.2824555345049209</v>
      </c>
      <c r="I60" s="20"/>
      <c r="J60" s="20"/>
      <c r="K60" s="20"/>
      <c r="L60" s="20"/>
      <c r="M60" s="20"/>
      <c r="N60" s="20"/>
      <c r="O60" s="20"/>
      <c r="P60" s="20"/>
      <c r="X60" s="20"/>
      <c r="Y60" s="32"/>
      <c r="Z60" s="41"/>
      <c r="AA60" s="41"/>
      <c r="AB60" s="41"/>
      <c r="AC60" s="42"/>
      <c r="AD60" s="47"/>
      <c r="AE60" s="47"/>
      <c r="AF60" s="47"/>
    </row>
    <row r="61" spans="1:32" ht="25" customHeight="1" x14ac:dyDescent="0.2">
      <c r="A61" s="32" t="s">
        <v>89</v>
      </c>
      <c r="B61" s="43">
        <v>907778.145312974</v>
      </c>
      <c r="C61" s="41">
        <v>426209.06606775214</v>
      </c>
      <c r="D61" s="41">
        <v>481569.07924522192</v>
      </c>
      <c r="E61" s="42">
        <v>5781426</v>
      </c>
      <c r="F61" s="51">
        <v>15.701630450912527</v>
      </c>
      <c r="G61" s="51">
        <f t="shared" si="0"/>
        <v>7.3720404977552629</v>
      </c>
      <c r="H61" s="51">
        <f t="shared" si="1"/>
        <v>8.3295899531572637</v>
      </c>
      <c r="I61" s="20"/>
      <c r="J61" s="20"/>
      <c r="K61" s="20"/>
      <c r="L61" s="20"/>
      <c r="M61" s="20"/>
      <c r="N61" s="20"/>
      <c r="O61" s="20"/>
      <c r="P61" s="20"/>
      <c r="X61" s="20"/>
      <c r="Y61" s="32"/>
      <c r="Z61" s="41"/>
      <c r="AA61" s="41"/>
      <c r="AB61" s="41"/>
      <c r="AC61" s="42"/>
      <c r="AD61" s="47"/>
      <c r="AE61" s="47"/>
      <c r="AF61" s="47"/>
    </row>
    <row r="62" spans="1:32" ht="25" customHeight="1" x14ac:dyDescent="0.2">
      <c r="A62" s="32" t="s">
        <v>90</v>
      </c>
      <c r="B62" s="43">
        <v>880597.68940391648</v>
      </c>
      <c r="C62" s="41">
        <v>403162.38667383959</v>
      </c>
      <c r="D62" s="41">
        <v>477435.30273007695</v>
      </c>
      <c r="E62" s="42">
        <v>5779971</v>
      </c>
      <c r="F62" s="51">
        <v>15.235330582176216</v>
      </c>
      <c r="G62" s="51">
        <f t="shared" si="0"/>
        <v>6.9751627936167777</v>
      </c>
      <c r="H62" s="51">
        <f t="shared" si="1"/>
        <v>8.2601677885594409</v>
      </c>
      <c r="I62" s="20"/>
      <c r="J62" s="20"/>
      <c r="K62" s="20"/>
      <c r="L62" s="20"/>
      <c r="M62" s="20"/>
      <c r="N62" s="20"/>
      <c r="O62" s="20"/>
      <c r="P62" s="20"/>
      <c r="X62" s="20"/>
      <c r="Y62" s="32"/>
      <c r="Z62" s="41"/>
      <c r="AA62" s="41"/>
      <c r="AB62" s="41"/>
      <c r="AC62" s="42"/>
      <c r="AD62" s="47"/>
      <c r="AE62" s="47"/>
      <c r="AF62" s="47"/>
    </row>
    <row r="63" spans="1:32" ht="25" customHeight="1" x14ac:dyDescent="0.2">
      <c r="A63" s="32" t="s">
        <v>91</v>
      </c>
      <c r="B63" s="43">
        <v>870792.07858722634</v>
      </c>
      <c r="C63" s="41">
        <v>395811.57956207881</v>
      </c>
      <c r="D63" s="41">
        <v>474980.49902514752</v>
      </c>
      <c r="E63" s="42">
        <v>5778600</v>
      </c>
      <c r="F63" s="51">
        <v>15.069256888990868</v>
      </c>
      <c r="G63" s="51">
        <f t="shared" si="0"/>
        <v>6.8496102786501716</v>
      </c>
      <c r="H63" s="51">
        <f t="shared" si="1"/>
        <v>8.219646610340698</v>
      </c>
      <c r="I63" s="20"/>
      <c r="J63" s="20"/>
      <c r="K63" s="20"/>
      <c r="L63" s="20"/>
      <c r="M63" s="20"/>
      <c r="N63" s="20"/>
      <c r="O63" s="20"/>
      <c r="P63" s="20"/>
      <c r="X63" s="20"/>
      <c r="Y63" s="32"/>
      <c r="Z63" s="41"/>
      <c r="AA63" s="41"/>
      <c r="AB63" s="41"/>
      <c r="AC63" s="42"/>
      <c r="AD63" s="47"/>
      <c r="AE63" s="47"/>
      <c r="AF63" s="47"/>
    </row>
    <row r="64" spans="1:32" ht="25" customHeight="1" x14ac:dyDescent="0.2">
      <c r="A64" s="32" t="s">
        <v>92</v>
      </c>
      <c r="B64" s="43">
        <v>802848.05728846323</v>
      </c>
      <c r="C64" s="41">
        <v>353606.23014435876</v>
      </c>
      <c r="D64" s="41">
        <v>449241.82714410452</v>
      </c>
      <c r="E64" s="42">
        <v>5770135</v>
      </c>
      <c r="F64" s="51">
        <v>13.913852228560739</v>
      </c>
      <c r="G64" s="51">
        <f t="shared" si="0"/>
        <v>6.1282141604028117</v>
      </c>
      <c r="H64" s="51">
        <f t="shared" si="1"/>
        <v>7.7856380681579296</v>
      </c>
      <c r="I64" s="20"/>
      <c r="J64" s="20"/>
      <c r="K64" s="20"/>
      <c r="L64" s="20"/>
      <c r="M64" s="20"/>
      <c r="N64" s="20"/>
      <c r="O64" s="20"/>
      <c r="P64" s="20"/>
      <c r="X64" s="20"/>
      <c r="Y64" s="32"/>
      <c r="Z64" s="41"/>
      <c r="AA64" s="41"/>
      <c r="AB64" s="41"/>
      <c r="AC64" s="42"/>
      <c r="AD64" s="47"/>
      <c r="AE64" s="47"/>
      <c r="AF64" s="47"/>
    </row>
    <row r="65" spans="1:32" ht="25" customHeight="1" x14ac:dyDescent="0.2">
      <c r="A65" s="32" t="s">
        <v>93</v>
      </c>
      <c r="B65" s="43">
        <v>808702.60177162616</v>
      </c>
      <c r="C65" s="41">
        <v>340871.63230086246</v>
      </c>
      <c r="D65" s="41">
        <v>467830.9694707637</v>
      </c>
      <c r="E65" s="42">
        <v>5757968</v>
      </c>
      <c r="F65" s="51">
        <v>14.044930464560174</v>
      </c>
      <c r="G65" s="51">
        <f t="shared" si="0"/>
        <v>5.9199987269964414</v>
      </c>
      <c r="H65" s="51">
        <f t="shared" si="1"/>
        <v>8.1249317375637329</v>
      </c>
      <c r="I65" s="20"/>
      <c r="J65" s="20"/>
      <c r="K65" s="20"/>
      <c r="L65" s="20"/>
      <c r="M65" s="20"/>
      <c r="N65" s="20"/>
      <c r="O65" s="20"/>
      <c r="P65" s="20"/>
      <c r="X65" s="20"/>
      <c r="Y65" s="32"/>
      <c r="Z65" s="41"/>
      <c r="AA65" s="41"/>
      <c r="AB65" s="41"/>
      <c r="AC65" s="42"/>
      <c r="AD65" s="47"/>
      <c r="AE65" s="47"/>
      <c r="AF65" s="47"/>
    </row>
    <row r="66" spans="1:32" ht="25" customHeight="1" x14ac:dyDescent="0.2">
      <c r="A66" s="32" t="s">
        <v>94</v>
      </c>
      <c r="B66" s="43">
        <v>805336.66372019972</v>
      </c>
      <c r="C66" s="41">
        <v>353228.48371336062</v>
      </c>
      <c r="D66" s="41">
        <v>452108.1800068391</v>
      </c>
      <c r="E66" s="42">
        <v>5745803</v>
      </c>
      <c r="F66" s="51">
        <v>14.016085544878578</v>
      </c>
      <c r="G66" s="51">
        <f t="shared" si="0"/>
        <v>6.1475912716353243</v>
      </c>
      <c r="H66" s="51">
        <f t="shared" si="1"/>
        <v>7.8684942732432539</v>
      </c>
      <c r="I66" s="20"/>
      <c r="J66" s="20"/>
      <c r="K66" s="20"/>
      <c r="L66" s="20"/>
      <c r="M66" s="20"/>
      <c r="N66" s="20"/>
      <c r="O66" s="20"/>
      <c r="P66" s="20"/>
      <c r="X66" s="20"/>
      <c r="Y66" s="32"/>
      <c r="Z66" s="41"/>
      <c r="AA66" s="41"/>
      <c r="AB66" s="41"/>
      <c r="AC66" s="42"/>
      <c r="AD66" s="47"/>
      <c r="AE66" s="47"/>
      <c r="AF66" s="47"/>
    </row>
    <row r="67" spans="1:32" ht="25" customHeight="1" x14ac:dyDescent="0.2">
      <c r="A67" s="32" t="s">
        <v>95</v>
      </c>
      <c r="B67" s="43">
        <v>781182.0023286565</v>
      </c>
      <c r="C67" s="41">
        <v>353808.69515108003</v>
      </c>
      <c r="D67" s="41">
        <v>427373.30717757647</v>
      </c>
      <c r="E67" s="42">
        <v>5733630</v>
      </c>
      <c r="F67" s="51">
        <v>13.624562490580253</v>
      </c>
      <c r="G67" s="51">
        <f t="shared" si="0"/>
        <v>6.170762591082438</v>
      </c>
      <c r="H67" s="51">
        <f t="shared" si="1"/>
        <v>7.4537998994978132</v>
      </c>
      <c r="I67" s="20"/>
      <c r="J67" s="20"/>
      <c r="K67" s="20"/>
      <c r="L67" s="20"/>
      <c r="M67" s="20"/>
      <c r="N67" s="20"/>
      <c r="O67" s="20"/>
      <c r="P67" s="20"/>
      <c r="X67" s="20"/>
      <c r="Y67" s="32"/>
      <c r="Z67" s="41"/>
      <c r="AA67" s="41"/>
      <c r="AB67" s="41"/>
      <c r="AC67" s="42"/>
      <c r="AD67" s="47"/>
      <c r="AE67" s="47"/>
      <c r="AF67" s="47"/>
    </row>
    <row r="68" spans="1:32" ht="25" customHeight="1" x14ac:dyDescent="0.2">
      <c r="A68" s="32" t="s">
        <v>96</v>
      </c>
      <c r="B68" s="43">
        <v>800213.81106842519</v>
      </c>
      <c r="C68" s="41">
        <v>341655.12488285964</v>
      </c>
      <c r="D68" s="41">
        <v>458558.68618556554</v>
      </c>
      <c r="E68" s="42">
        <v>5717868</v>
      </c>
      <c r="F68" s="51">
        <v>13.994968248102705</v>
      </c>
      <c r="G68" s="51">
        <f t="shared" si="0"/>
        <v>5.9752188207713024</v>
      </c>
      <c r="H68" s="51">
        <f t="shared" si="1"/>
        <v>8.0197494273314032</v>
      </c>
      <c r="I68" s="20"/>
      <c r="J68" s="20"/>
      <c r="K68" s="20"/>
      <c r="L68" s="20"/>
      <c r="M68" s="20"/>
      <c r="N68" s="20"/>
      <c r="O68" s="20"/>
      <c r="P68" s="20"/>
      <c r="X68" s="20"/>
      <c r="Y68" s="32"/>
      <c r="Z68" s="41"/>
      <c r="AA68" s="41"/>
      <c r="AB68" s="41"/>
      <c r="AC68" s="42"/>
      <c r="AD68" s="47"/>
      <c r="AE68" s="47"/>
      <c r="AF68" s="47"/>
    </row>
    <row r="69" spans="1:32" ht="25" customHeight="1" x14ac:dyDescent="0.2">
      <c r="A69" s="32" t="s">
        <v>97</v>
      </c>
      <c r="B69" s="43">
        <v>760297.41959277238</v>
      </c>
      <c r="C69" s="41">
        <v>313425.65656690515</v>
      </c>
      <c r="D69" s="41">
        <v>446871.76302586729</v>
      </c>
      <c r="E69" s="42">
        <v>5700235</v>
      </c>
      <c r="F69" s="51">
        <v>13.338001320871374</v>
      </c>
      <c r="G69" s="51">
        <f t="shared" si="0"/>
        <v>5.4984690379765953</v>
      </c>
      <c r="H69" s="51">
        <f t="shared" si="1"/>
        <v>7.8395322828947807</v>
      </c>
      <c r="I69" s="20"/>
      <c r="J69" s="20"/>
      <c r="K69" s="20"/>
      <c r="L69" s="20"/>
      <c r="M69" s="20"/>
      <c r="N69" s="20"/>
      <c r="O69" s="20"/>
      <c r="P69" s="20"/>
      <c r="X69" s="20"/>
      <c r="Y69" s="32"/>
      <c r="Z69" s="41"/>
      <c r="AA69" s="41"/>
      <c r="AB69" s="41"/>
      <c r="AC69" s="42"/>
      <c r="AD69" s="47"/>
      <c r="AE69" s="47"/>
      <c r="AF69" s="47"/>
    </row>
    <row r="70" spans="1:32" ht="25" customHeight="1" x14ac:dyDescent="0.2">
      <c r="A70" s="32" t="s">
        <v>98</v>
      </c>
      <c r="B70" s="43">
        <v>734239.23290190054</v>
      </c>
      <c r="C70" s="41">
        <v>296761.38883484673</v>
      </c>
      <c r="D70" s="41">
        <v>437477.84406705375</v>
      </c>
      <c r="E70" s="42">
        <v>5682694</v>
      </c>
      <c r="F70" s="51">
        <v>12.920618863199401</v>
      </c>
      <c r="G70" s="51">
        <f t="shared" si="0"/>
        <v>5.2221954733942519</v>
      </c>
      <c r="H70" s="51">
        <f t="shared" si="1"/>
        <v>7.6984233898051482</v>
      </c>
      <c r="I70" s="20"/>
      <c r="J70" s="20"/>
      <c r="K70" s="20"/>
      <c r="L70" s="20"/>
      <c r="M70" s="20"/>
      <c r="N70" s="20"/>
      <c r="O70" s="20"/>
      <c r="P70" s="20"/>
      <c r="X70" s="20"/>
      <c r="Y70" s="32"/>
      <c r="Z70" s="41"/>
      <c r="AA70" s="41"/>
      <c r="AB70" s="41"/>
      <c r="AC70" s="42"/>
      <c r="AD70" s="47"/>
      <c r="AE70" s="47"/>
      <c r="AF70" s="47"/>
    </row>
    <row r="71" spans="1:32" ht="25" customHeight="1" x14ac:dyDescent="0.2">
      <c r="A71" s="32" t="s">
        <v>99</v>
      </c>
      <c r="B71" s="43">
        <v>724395.39072104893</v>
      </c>
      <c r="C71" s="41">
        <v>298618.22625712899</v>
      </c>
      <c r="D71" s="41">
        <v>425777.16446391994</v>
      </c>
      <c r="E71" s="42">
        <v>5665160</v>
      </c>
      <c r="F71" s="51">
        <v>12.786847868745966</v>
      </c>
      <c r="G71" s="51">
        <f t="shared" si="0"/>
        <v>5.2711349062891255</v>
      </c>
      <c r="H71" s="51">
        <f t="shared" si="1"/>
        <v>7.5157129624568402</v>
      </c>
      <c r="I71" s="20"/>
      <c r="J71" s="20"/>
      <c r="K71" s="20"/>
      <c r="L71" s="20"/>
      <c r="M71" s="20"/>
      <c r="N71" s="20"/>
      <c r="O71" s="20"/>
      <c r="P71" s="20"/>
      <c r="X71" s="20"/>
      <c r="Y71" s="32"/>
      <c r="Z71" s="41"/>
      <c r="AA71" s="41"/>
      <c r="AB71" s="41"/>
      <c r="AC71" s="42"/>
      <c r="AD71" s="47"/>
      <c r="AE71" s="47"/>
      <c r="AF71" s="47"/>
    </row>
    <row r="72" spans="1:32" ht="25" customHeight="1" x14ac:dyDescent="0.2">
      <c r="A72" s="32" t="s">
        <v>100</v>
      </c>
      <c r="B72" s="43">
        <v>728947.99658452184</v>
      </c>
      <c r="C72" s="41">
        <v>280206.89580882358</v>
      </c>
      <c r="D72" s="41">
        <v>448741.1007756982</v>
      </c>
      <c r="E72" s="42">
        <v>5649290</v>
      </c>
      <c r="F72" s="51">
        <v>12.903355936489753</v>
      </c>
      <c r="G72" s="51">
        <f t="shared" si="0"/>
        <v>4.9600373818448613</v>
      </c>
      <c r="H72" s="51">
        <f t="shared" si="1"/>
        <v>7.9433185546448879</v>
      </c>
      <c r="I72" s="20"/>
      <c r="J72" s="20"/>
      <c r="K72" s="20"/>
      <c r="L72" s="20"/>
      <c r="M72" s="20"/>
      <c r="N72" s="20"/>
      <c r="O72" s="20"/>
      <c r="P72" s="20"/>
      <c r="X72" s="20"/>
      <c r="Y72" s="32"/>
      <c r="Z72" s="41"/>
      <c r="AA72" s="41"/>
      <c r="AB72" s="41"/>
      <c r="AC72" s="42"/>
      <c r="AD72" s="47"/>
      <c r="AE72" s="47"/>
      <c r="AF72" s="47"/>
    </row>
    <row r="73" spans="1:32" ht="25" customHeight="1" x14ac:dyDescent="0.2">
      <c r="A73" s="32" t="s">
        <v>101</v>
      </c>
      <c r="B73" s="43">
        <v>730597.65159843792</v>
      </c>
      <c r="C73" s="41">
        <v>296663.67274989589</v>
      </c>
      <c r="D73" s="41">
        <v>433933.97884854197</v>
      </c>
      <c r="E73" s="42">
        <v>5634469</v>
      </c>
      <c r="F73" s="51">
        <v>12.966575050788956</v>
      </c>
      <c r="G73" s="51">
        <f t="shared" si="0"/>
        <v>5.2651575995873952</v>
      </c>
      <c r="H73" s="51">
        <f t="shared" si="1"/>
        <v>7.701417451201559</v>
      </c>
      <c r="I73" s="20"/>
      <c r="J73" s="20"/>
      <c r="K73" s="20"/>
      <c r="L73" s="20"/>
      <c r="M73" s="20"/>
      <c r="N73" s="20"/>
      <c r="O73" s="20"/>
      <c r="P73" s="20"/>
      <c r="X73" s="20"/>
      <c r="Y73" s="32"/>
      <c r="Z73" s="41"/>
      <c r="AA73" s="41"/>
      <c r="AB73" s="41"/>
      <c r="AC73" s="42"/>
      <c r="AD73" s="47"/>
      <c r="AE73" s="47"/>
      <c r="AF73" s="47"/>
    </row>
    <row r="74" spans="1:32" ht="25" customHeight="1" x14ac:dyDescent="0.2">
      <c r="A74" s="32" t="s">
        <v>102</v>
      </c>
      <c r="B74" s="43">
        <v>737729.8880045563</v>
      </c>
      <c r="C74" s="41">
        <v>289284.29960979254</v>
      </c>
      <c r="D74" s="41">
        <v>448445.58839476376</v>
      </c>
      <c r="E74" s="42">
        <v>5619480</v>
      </c>
      <c r="F74" s="51">
        <v>13.128081032489773</v>
      </c>
      <c r="G74" s="51">
        <f t="shared" ref="G74:G100" si="2">(C74/E74)*100</f>
        <v>5.1478837830153772</v>
      </c>
      <c r="H74" s="51">
        <f t="shared" ref="H74:H100" si="3">(D74/E74)*100</f>
        <v>7.9801972494743953</v>
      </c>
      <c r="I74" s="20"/>
      <c r="J74" s="20"/>
      <c r="K74" s="20"/>
      <c r="L74" s="20"/>
      <c r="M74" s="20"/>
      <c r="N74" s="20"/>
      <c r="O74" s="20"/>
      <c r="P74" s="20"/>
      <c r="X74" s="20"/>
      <c r="Y74" s="32"/>
      <c r="Z74" s="41"/>
      <c r="AA74" s="41"/>
      <c r="AB74" s="41"/>
      <c r="AC74" s="42"/>
      <c r="AD74" s="47"/>
      <c r="AE74" s="47"/>
      <c r="AF74" s="47"/>
    </row>
    <row r="75" spans="1:32" ht="25" customHeight="1" x14ac:dyDescent="0.2">
      <c r="A75" s="32" t="s">
        <v>103</v>
      </c>
      <c r="B75" s="43">
        <v>721915.83118328848</v>
      </c>
      <c r="C75" s="41">
        <v>272418.25931359618</v>
      </c>
      <c r="D75" s="41">
        <v>449497.5718696923</v>
      </c>
      <c r="E75" s="42">
        <v>5604473</v>
      </c>
      <c r="F75" s="51">
        <v>12.881065377302889</v>
      </c>
      <c r="G75" s="51">
        <f t="shared" si="2"/>
        <v>4.8607292659558921</v>
      </c>
      <c r="H75" s="51">
        <f t="shared" si="3"/>
        <v>8.020336111346996</v>
      </c>
      <c r="I75" s="20"/>
      <c r="J75" s="20"/>
      <c r="K75" s="20"/>
      <c r="L75" s="20"/>
      <c r="M75" s="20"/>
      <c r="N75" s="20"/>
      <c r="O75" s="20"/>
      <c r="P75" s="20"/>
      <c r="X75" s="20"/>
      <c r="Y75" s="32"/>
      <c r="Z75" s="41"/>
      <c r="AA75" s="41"/>
      <c r="AB75" s="41"/>
      <c r="AC75" s="42"/>
      <c r="AD75" s="47"/>
      <c r="AE75" s="47"/>
      <c r="AF75" s="47"/>
    </row>
    <row r="76" spans="1:32" ht="25" customHeight="1" x14ac:dyDescent="0.2">
      <c r="A76" s="32" t="s">
        <v>104</v>
      </c>
      <c r="B76" s="43">
        <v>709301.11990718939</v>
      </c>
      <c r="C76" s="41">
        <v>271772.93343338644</v>
      </c>
      <c r="D76" s="41">
        <v>437528.1864738029</v>
      </c>
      <c r="E76" s="42">
        <v>5585535</v>
      </c>
      <c r="F76" s="51">
        <v>12.698893121378516</v>
      </c>
      <c r="G76" s="51">
        <f t="shared" si="2"/>
        <v>4.8656562609201526</v>
      </c>
      <c r="H76" s="51">
        <f t="shared" si="3"/>
        <v>7.8332368604583609</v>
      </c>
      <c r="I76" s="20"/>
      <c r="J76" s="20"/>
      <c r="K76" s="20"/>
      <c r="L76" s="20"/>
      <c r="M76" s="20"/>
      <c r="N76" s="20"/>
      <c r="O76" s="20"/>
      <c r="P76" s="20"/>
      <c r="X76" s="20"/>
      <c r="Y76" s="32"/>
      <c r="Z76" s="41"/>
      <c r="AA76" s="41"/>
      <c r="AB76" s="41"/>
      <c r="AC76" s="42"/>
      <c r="AD76" s="47"/>
      <c r="AE76" s="47"/>
      <c r="AF76" s="47"/>
    </row>
    <row r="77" spans="1:32" ht="25" customHeight="1" x14ac:dyDescent="0.2">
      <c r="A77" s="32" t="s">
        <v>105</v>
      </c>
      <c r="B77" s="43">
        <v>721109.13460664859</v>
      </c>
      <c r="C77" s="41">
        <v>291419.46356799791</v>
      </c>
      <c r="D77" s="41">
        <v>429689.67103865067</v>
      </c>
      <c r="E77" s="42">
        <v>5564425</v>
      </c>
      <c r="F77" s="51">
        <v>12.959274940477203</v>
      </c>
      <c r="G77" s="51">
        <f t="shared" si="2"/>
        <v>5.237189171711325</v>
      </c>
      <c r="H77" s="51">
        <f t="shared" si="3"/>
        <v>7.7220857687658784</v>
      </c>
      <c r="I77" s="20"/>
      <c r="J77" s="20"/>
      <c r="K77" s="20"/>
      <c r="L77" s="20"/>
      <c r="M77" s="20"/>
      <c r="N77" s="20"/>
      <c r="O77" s="20"/>
      <c r="P77" s="20"/>
      <c r="X77" s="20"/>
      <c r="Y77" s="32"/>
      <c r="Z77" s="41"/>
      <c r="AA77" s="41"/>
      <c r="AB77" s="41"/>
      <c r="AC77" s="42"/>
      <c r="AD77" s="47"/>
      <c r="AE77" s="47"/>
      <c r="AF77" s="47"/>
    </row>
    <row r="78" spans="1:32" ht="25" customHeight="1" x14ac:dyDescent="0.2">
      <c r="A78" s="32" t="s">
        <v>106</v>
      </c>
      <c r="B78" s="43">
        <v>712895.79419029364</v>
      </c>
      <c r="C78" s="41">
        <v>283675.95602229924</v>
      </c>
      <c r="D78" s="41">
        <v>429219.8381679944</v>
      </c>
      <c r="E78" s="42">
        <v>5543414</v>
      </c>
      <c r="F78" s="51">
        <v>12.860230071040943</v>
      </c>
      <c r="G78" s="51">
        <f t="shared" si="2"/>
        <v>5.117351076832783</v>
      </c>
      <c r="H78" s="51">
        <f t="shared" si="3"/>
        <v>7.7428789942081622</v>
      </c>
      <c r="I78" s="20"/>
      <c r="J78" s="20"/>
      <c r="K78" s="20"/>
      <c r="L78" s="20"/>
      <c r="M78" s="20"/>
      <c r="N78" s="20"/>
      <c r="O78" s="20"/>
      <c r="P78" s="20"/>
      <c r="X78" s="20"/>
      <c r="Y78" s="32"/>
      <c r="Z78" s="41"/>
      <c r="AA78" s="41"/>
      <c r="AB78" s="41"/>
      <c r="AC78" s="42"/>
      <c r="AD78" s="47"/>
      <c r="AE78" s="47"/>
      <c r="AF78" s="47"/>
    </row>
    <row r="79" spans="1:32" ht="25" customHeight="1" x14ac:dyDescent="0.2">
      <c r="A79" s="32" t="s">
        <v>107</v>
      </c>
      <c r="B79" s="43">
        <v>736916.06364348112</v>
      </c>
      <c r="C79" s="41">
        <v>310605.73931752588</v>
      </c>
      <c r="D79" s="41">
        <v>426310.32432595524</v>
      </c>
      <c r="E79" s="42">
        <v>5522279</v>
      </c>
      <c r="F79" s="51">
        <v>13.34441928130544</v>
      </c>
      <c r="G79" s="51">
        <f t="shared" si="2"/>
        <v>5.6245933846791498</v>
      </c>
      <c r="H79" s="51">
        <f t="shared" si="3"/>
        <v>7.719825896626288</v>
      </c>
      <c r="I79" s="20"/>
      <c r="J79" s="20"/>
      <c r="K79" s="20"/>
      <c r="L79" s="20"/>
      <c r="M79" s="20"/>
      <c r="N79" s="20"/>
      <c r="O79" s="20"/>
      <c r="P79" s="20"/>
      <c r="X79" s="20"/>
      <c r="Y79" s="32"/>
      <c r="Z79" s="41"/>
      <c r="AA79" s="41"/>
      <c r="AB79" s="41"/>
      <c r="AC79" s="42"/>
      <c r="AD79" s="47"/>
      <c r="AE79" s="47"/>
      <c r="AF79" s="47"/>
    </row>
    <row r="80" spans="1:32" ht="25" customHeight="1" x14ac:dyDescent="0.2">
      <c r="A80" s="32" t="s">
        <v>108</v>
      </c>
      <c r="B80" s="43">
        <v>732662.81308517628</v>
      </c>
      <c r="C80" s="41">
        <v>289922.57931915933</v>
      </c>
      <c r="D80" s="41">
        <v>442740.23376601702</v>
      </c>
      <c r="E80" s="42">
        <v>5501950</v>
      </c>
      <c r="F80" s="51">
        <v>13.316420779635878</v>
      </c>
      <c r="G80" s="51">
        <f t="shared" si="2"/>
        <v>5.2694513639556764</v>
      </c>
      <c r="H80" s="51">
        <f t="shared" si="3"/>
        <v>8.0469694156802056</v>
      </c>
      <c r="I80" s="20"/>
      <c r="J80" s="20"/>
      <c r="K80" s="20"/>
      <c r="L80" s="20"/>
      <c r="M80" s="20"/>
      <c r="N80" s="20"/>
      <c r="O80" s="20"/>
      <c r="P80" s="20"/>
      <c r="X80" s="20"/>
      <c r="Y80" s="32"/>
      <c r="Z80" s="41"/>
      <c r="AA80" s="41"/>
      <c r="AB80" s="41"/>
      <c r="AC80" s="42"/>
      <c r="AD80" s="47"/>
      <c r="AE80" s="47"/>
      <c r="AF80" s="47"/>
    </row>
    <row r="81" spans="1:32" ht="25" customHeight="1" x14ac:dyDescent="0.2">
      <c r="A81" s="32" t="s">
        <v>109</v>
      </c>
      <c r="B81" s="43">
        <v>698868.00122694438</v>
      </c>
      <c r="C81" s="41">
        <v>273527.04140710668</v>
      </c>
      <c r="D81" s="41">
        <v>425340.95981983771</v>
      </c>
      <c r="E81" s="42">
        <v>5481884</v>
      </c>
      <c r="F81" s="51">
        <v>12.74868277451592</v>
      </c>
      <c r="G81" s="51">
        <f t="shared" si="2"/>
        <v>4.9896539475681481</v>
      </c>
      <c r="H81" s="51">
        <f t="shared" si="3"/>
        <v>7.7590288269477741</v>
      </c>
      <c r="I81" s="20"/>
      <c r="J81" s="20"/>
      <c r="K81" s="20"/>
      <c r="L81" s="20"/>
      <c r="M81" s="20"/>
      <c r="N81" s="20"/>
      <c r="O81" s="20"/>
      <c r="P81" s="20"/>
      <c r="X81" s="20"/>
      <c r="Y81" s="32"/>
      <c r="Z81" s="41"/>
      <c r="AA81" s="41"/>
      <c r="AB81" s="41"/>
      <c r="AC81" s="42"/>
      <c r="AD81" s="47"/>
      <c r="AE81" s="47"/>
      <c r="AF81" s="47"/>
    </row>
    <row r="82" spans="1:32" ht="25" customHeight="1" x14ac:dyDescent="0.2">
      <c r="A82" s="32" t="s">
        <v>110</v>
      </c>
      <c r="B82" s="43">
        <v>712920.51198532991</v>
      </c>
      <c r="C82" s="41">
        <v>289014.42832190782</v>
      </c>
      <c r="D82" s="41">
        <v>423906.08366342203</v>
      </c>
      <c r="E82" s="42">
        <v>5458057</v>
      </c>
      <c r="F82" s="51">
        <v>13.061800416985934</v>
      </c>
      <c r="G82" s="51">
        <f t="shared" si="2"/>
        <v>5.2951888982087914</v>
      </c>
      <c r="H82" s="51">
        <f t="shared" si="3"/>
        <v>7.7666115187771405</v>
      </c>
      <c r="I82" s="20"/>
      <c r="J82" s="20"/>
      <c r="K82" s="20"/>
      <c r="L82" s="20"/>
      <c r="M82" s="20"/>
      <c r="N82" s="20"/>
      <c r="O82" s="20"/>
      <c r="P82" s="20"/>
      <c r="X82" s="20"/>
      <c r="Y82" s="32"/>
      <c r="Z82" s="41"/>
      <c r="AA82" s="41"/>
      <c r="AB82" s="41"/>
      <c r="AC82" s="42"/>
      <c r="AD82" s="47"/>
      <c r="AE82" s="47"/>
      <c r="AF82" s="47"/>
    </row>
    <row r="83" spans="1:32" ht="25" customHeight="1" x14ac:dyDescent="0.2">
      <c r="A83" s="32" t="s">
        <v>111</v>
      </c>
      <c r="B83" s="43">
        <v>736378.28451840417</v>
      </c>
      <c r="C83" s="41">
        <v>283444.54508471774</v>
      </c>
      <c r="D83" s="41">
        <v>452933.73943368648</v>
      </c>
      <c r="E83" s="42">
        <v>5429992</v>
      </c>
      <c r="F83" s="51">
        <v>13.561314354024908</v>
      </c>
      <c r="G83" s="51">
        <f t="shared" si="2"/>
        <v>5.219980896559659</v>
      </c>
      <c r="H83" s="51">
        <f t="shared" si="3"/>
        <v>8.3413334574652502</v>
      </c>
      <c r="I83" s="20"/>
      <c r="J83" s="20"/>
      <c r="K83" s="20"/>
      <c r="L83" s="20"/>
      <c r="M83" s="20"/>
      <c r="N83" s="20"/>
      <c r="O83" s="20"/>
      <c r="P83" s="20"/>
      <c r="X83" s="20"/>
      <c r="Y83" s="32"/>
      <c r="Z83" s="41"/>
      <c r="AA83" s="41"/>
      <c r="AB83" s="41"/>
      <c r="AC83" s="42"/>
      <c r="AD83" s="47"/>
      <c r="AE83" s="47"/>
      <c r="AF83" s="47"/>
    </row>
    <row r="84" spans="1:32" ht="25" customHeight="1" x14ac:dyDescent="0.2">
      <c r="A84" s="32" t="s">
        <v>112</v>
      </c>
      <c r="B84" s="43">
        <v>724001.44795104931</v>
      </c>
      <c r="C84" s="41">
        <v>335169.65781211085</v>
      </c>
      <c r="D84" s="41">
        <v>388831.79013893846</v>
      </c>
      <c r="E84" s="42">
        <v>5416408</v>
      </c>
      <c r="F84" s="51">
        <v>13.366818894570892</v>
      </c>
      <c r="G84" s="51">
        <f t="shared" si="2"/>
        <v>6.1880430316938986</v>
      </c>
      <c r="H84" s="51">
        <f t="shared" si="3"/>
        <v>7.1787758628769929</v>
      </c>
      <c r="I84" s="20"/>
      <c r="J84" s="20"/>
      <c r="K84" s="20"/>
      <c r="L84" s="20"/>
      <c r="M84" s="20"/>
      <c r="N84" s="20"/>
      <c r="O84" s="20"/>
      <c r="P84" s="20"/>
      <c r="X84" s="20"/>
      <c r="Y84" s="32"/>
      <c r="Z84" s="41"/>
      <c r="AA84" s="41"/>
      <c r="AB84" s="41"/>
      <c r="AC84" s="42"/>
      <c r="AD84" s="47"/>
      <c r="AE84" s="47"/>
      <c r="AF84" s="47"/>
    </row>
    <row r="85" spans="1:32" ht="25" customHeight="1" x14ac:dyDescent="0.2">
      <c r="A85" s="32" t="s">
        <v>113</v>
      </c>
      <c r="B85" s="43">
        <v>748411.42996672739</v>
      </c>
      <c r="C85" s="41">
        <v>343351.60725148476</v>
      </c>
      <c r="D85" s="41">
        <v>405059.82271524263</v>
      </c>
      <c r="E85" s="42">
        <v>5391501</v>
      </c>
      <c r="F85" s="51">
        <v>13.881318578383411</v>
      </c>
      <c r="G85" s="51">
        <f t="shared" si="2"/>
        <v>6.3683862295766014</v>
      </c>
      <c r="H85" s="51">
        <f t="shared" si="3"/>
        <v>7.5129323488068094</v>
      </c>
      <c r="I85" s="20"/>
      <c r="J85" s="20"/>
      <c r="K85" s="20"/>
      <c r="L85" s="20"/>
      <c r="M85" s="20"/>
      <c r="N85" s="20"/>
      <c r="O85" s="20"/>
      <c r="P85" s="20"/>
      <c r="X85" s="20"/>
      <c r="Y85" s="32"/>
      <c r="Z85" s="41"/>
      <c r="AA85" s="41"/>
      <c r="AB85" s="41"/>
      <c r="AC85" s="42"/>
      <c r="AD85" s="47"/>
      <c r="AE85" s="47"/>
      <c r="AF85" s="47"/>
    </row>
    <row r="86" spans="1:32" ht="25" customHeight="1" x14ac:dyDescent="0.2">
      <c r="A86" s="32" t="s">
        <v>114</v>
      </c>
      <c r="B86" s="43">
        <v>677843.87514896691</v>
      </c>
      <c r="C86" s="41">
        <v>307530.71374302759</v>
      </c>
      <c r="D86" s="41">
        <v>370313.16140593938</v>
      </c>
      <c r="E86" s="42">
        <v>5366973</v>
      </c>
      <c r="F86" s="51">
        <v>12.629910289262996</v>
      </c>
      <c r="G86" s="51">
        <f t="shared" si="2"/>
        <v>5.7300588943344337</v>
      </c>
      <c r="H86" s="51">
        <f t="shared" si="3"/>
        <v>6.8998513949285636</v>
      </c>
      <c r="I86" s="20"/>
      <c r="J86" s="20"/>
      <c r="K86" s="20"/>
      <c r="L86" s="20"/>
      <c r="M86" s="20"/>
      <c r="N86" s="20"/>
      <c r="O86" s="20"/>
      <c r="P86" s="20"/>
      <c r="X86" s="20"/>
      <c r="Y86" s="32"/>
      <c r="Z86" s="41"/>
      <c r="AA86" s="41"/>
      <c r="AB86" s="41"/>
      <c r="AC86" s="42"/>
      <c r="AD86" s="47"/>
      <c r="AE86" s="47"/>
      <c r="AF86" s="47"/>
    </row>
    <row r="87" spans="1:32" ht="25" customHeight="1" x14ac:dyDescent="0.2">
      <c r="A87" s="32" t="s">
        <v>115</v>
      </c>
      <c r="B87" s="43">
        <v>592762.95726691314</v>
      </c>
      <c r="C87" s="41">
        <v>263996.71693876851</v>
      </c>
      <c r="D87" s="41">
        <v>328766.24032814463</v>
      </c>
      <c r="E87" s="42">
        <v>5346797</v>
      </c>
      <c r="F87" s="51">
        <v>11.086318730015618</v>
      </c>
      <c r="G87" s="51">
        <f t="shared" si="2"/>
        <v>4.937474097834059</v>
      </c>
      <c r="H87" s="51">
        <f t="shared" si="3"/>
        <v>6.1488446321815591</v>
      </c>
      <c r="I87" s="20"/>
      <c r="J87" s="20"/>
      <c r="K87" s="20"/>
      <c r="L87" s="20"/>
      <c r="M87" s="20"/>
      <c r="N87" s="20"/>
      <c r="O87" s="20"/>
      <c r="P87" s="20"/>
      <c r="X87" s="20"/>
      <c r="Y87" s="32"/>
      <c r="Z87" s="41"/>
      <c r="AA87" s="41"/>
      <c r="AB87" s="41"/>
      <c r="AC87" s="42"/>
      <c r="AD87" s="47"/>
      <c r="AE87" s="47"/>
      <c r="AF87" s="47"/>
    </row>
    <row r="88" spans="1:32" ht="25" customHeight="1" x14ac:dyDescent="0.2">
      <c r="A88" s="32" t="s">
        <v>116</v>
      </c>
      <c r="B88" s="43">
        <v>665851.58290019981</v>
      </c>
      <c r="C88" s="41">
        <v>257145.77584456006</v>
      </c>
      <c r="D88" s="41">
        <v>408705.8070556398</v>
      </c>
      <c r="E88" s="42">
        <v>5350816</v>
      </c>
      <c r="F88" s="51">
        <v>12.44392598998358</v>
      </c>
      <c r="G88" s="51">
        <f t="shared" si="2"/>
        <v>4.8057301137725545</v>
      </c>
      <c r="H88" s="51">
        <f t="shared" si="3"/>
        <v>7.638195876211026</v>
      </c>
      <c r="I88" s="20"/>
      <c r="J88" s="20"/>
      <c r="K88" s="20"/>
      <c r="L88" s="20"/>
      <c r="M88" s="20"/>
      <c r="N88" s="20"/>
      <c r="O88" s="20"/>
      <c r="P88" s="20"/>
      <c r="X88" s="20"/>
      <c r="Y88" s="32"/>
      <c r="Z88" s="41"/>
      <c r="AA88" s="41"/>
      <c r="AB88" s="41"/>
      <c r="AC88" s="42"/>
      <c r="AD88" s="47"/>
      <c r="AE88" s="47"/>
      <c r="AF88" s="47"/>
    </row>
    <row r="89" spans="1:32" ht="25" customHeight="1" x14ac:dyDescent="0.2">
      <c r="A89" s="32" t="s">
        <v>117</v>
      </c>
      <c r="B89" s="43">
        <v>644230.47413065727</v>
      </c>
      <c r="C89" s="41">
        <v>242715.28216927525</v>
      </c>
      <c r="D89" s="41">
        <v>401515.19196138205</v>
      </c>
      <c r="E89" s="42">
        <v>5349372</v>
      </c>
      <c r="F89" s="51">
        <v>12.043104763150838</v>
      </c>
      <c r="G89" s="51">
        <f t="shared" si="2"/>
        <v>4.5372668449544218</v>
      </c>
      <c r="H89" s="51">
        <f t="shared" si="3"/>
        <v>7.5058379181964172</v>
      </c>
      <c r="I89" s="20"/>
      <c r="J89" s="20"/>
      <c r="K89" s="20"/>
      <c r="L89" s="20"/>
      <c r="M89" s="20"/>
      <c r="N89" s="20"/>
      <c r="O89" s="20"/>
      <c r="P89" s="20"/>
      <c r="X89" s="20"/>
      <c r="Y89" s="32"/>
      <c r="Z89" s="41"/>
      <c r="AA89" s="41"/>
      <c r="AB89" s="41"/>
      <c r="AC89" s="42"/>
      <c r="AD89" s="47"/>
      <c r="AE89" s="47"/>
      <c r="AF89" s="47"/>
    </row>
    <row r="90" spans="1:32" ht="25" customHeight="1" x14ac:dyDescent="0.2">
      <c r="A90" s="32" t="s">
        <v>118</v>
      </c>
      <c r="B90" s="43">
        <v>651687.21872879053</v>
      </c>
      <c r="C90" s="41">
        <v>228696.35555341773</v>
      </c>
      <c r="D90" s="41">
        <v>422990.86317537283</v>
      </c>
      <c r="E90" s="42">
        <v>5352052</v>
      </c>
      <c r="F90" s="51">
        <v>12.176399233953454</v>
      </c>
      <c r="G90" s="51">
        <f t="shared" si="2"/>
        <v>4.2730592967597802</v>
      </c>
      <c r="H90" s="51">
        <f t="shared" si="3"/>
        <v>7.9033399371936746</v>
      </c>
      <c r="I90" s="20"/>
      <c r="J90" s="20"/>
      <c r="K90" s="20"/>
      <c r="L90" s="20"/>
      <c r="M90" s="20"/>
      <c r="N90" s="20"/>
      <c r="O90" s="20"/>
      <c r="P90" s="20"/>
      <c r="X90" s="20"/>
      <c r="Y90" s="32"/>
      <c r="Z90" s="44"/>
      <c r="AA90" s="44"/>
      <c r="AB90" s="44"/>
      <c r="AC90" s="45"/>
      <c r="AD90" s="47"/>
      <c r="AE90" s="47"/>
      <c r="AF90" s="47"/>
    </row>
    <row r="91" spans="1:32" ht="25" customHeight="1" x14ac:dyDescent="0.2">
      <c r="A91" s="32" t="s">
        <v>119</v>
      </c>
      <c r="B91" s="46">
        <v>668117.51819716371</v>
      </c>
      <c r="C91" s="44">
        <v>220931.94329974338</v>
      </c>
      <c r="D91" s="44">
        <v>447185.57489742036</v>
      </c>
      <c r="E91" s="45">
        <v>5357415</v>
      </c>
      <c r="F91" s="51">
        <v>12.470893484958021</v>
      </c>
      <c r="G91" s="51">
        <f t="shared" si="2"/>
        <v>4.1238534498399577</v>
      </c>
      <c r="H91" s="51">
        <f t="shared" si="3"/>
        <v>8.3470400351180629</v>
      </c>
      <c r="I91" s="20"/>
      <c r="J91" s="20"/>
      <c r="K91" s="20"/>
      <c r="L91" s="20"/>
      <c r="M91" s="20"/>
      <c r="N91" s="20"/>
      <c r="O91" s="20"/>
      <c r="P91" s="20"/>
      <c r="X91" s="20"/>
      <c r="Y91" s="32"/>
      <c r="Z91" s="41"/>
      <c r="AA91" s="41"/>
      <c r="AB91" s="41"/>
      <c r="AC91" s="42"/>
      <c r="AD91" s="47"/>
      <c r="AE91" s="47"/>
      <c r="AF91" s="47"/>
    </row>
    <row r="92" spans="1:32" ht="25" customHeight="1" x14ac:dyDescent="0.2">
      <c r="A92" s="32" t="s">
        <v>1075</v>
      </c>
      <c r="B92" s="43">
        <v>707375.60285746597</v>
      </c>
      <c r="C92" s="41">
        <v>234185.18421946609</v>
      </c>
      <c r="D92" s="41">
        <v>473190.41863799992</v>
      </c>
      <c r="E92" s="42">
        <v>5500610</v>
      </c>
      <c r="F92" s="51">
        <v>12.859948312232024</v>
      </c>
      <c r="G92" s="51">
        <f t="shared" si="2"/>
        <v>4.2574402515260328</v>
      </c>
      <c r="H92" s="51">
        <f t="shared" si="3"/>
        <v>8.6025080607059934</v>
      </c>
      <c r="I92" s="20"/>
      <c r="J92" s="20"/>
      <c r="K92" s="20"/>
      <c r="L92" s="20"/>
      <c r="M92" s="20"/>
      <c r="N92" s="20"/>
      <c r="O92" s="20"/>
      <c r="P92" s="20"/>
      <c r="X92" s="20"/>
      <c r="Y92" s="32"/>
      <c r="Z92" s="41"/>
      <c r="AA92" s="41"/>
      <c r="AB92" s="41"/>
      <c r="AC92" s="42"/>
      <c r="AD92" s="47"/>
      <c r="AE92" s="47"/>
      <c r="AF92" s="47"/>
    </row>
    <row r="93" spans="1:32" ht="25" customHeight="1" x14ac:dyDescent="0.2">
      <c r="A93" s="32" t="s">
        <v>120</v>
      </c>
      <c r="B93" s="43">
        <v>766140.68197039096</v>
      </c>
      <c r="C93" s="41">
        <v>287078.31569593574</v>
      </c>
      <c r="D93" s="41">
        <v>479062.36627445521</v>
      </c>
      <c r="E93" s="42">
        <v>5504176</v>
      </c>
      <c r="F93" s="51">
        <v>13.919262065209958</v>
      </c>
      <c r="G93" s="51">
        <f t="shared" si="2"/>
        <v>5.2156456424346844</v>
      </c>
      <c r="H93" s="51">
        <f t="shared" si="3"/>
        <v>8.7036164227752746</v>
      </c>
      <c r="I93" s="20"/>
      <c r="J93" s="20"/>
      <c r="K93" s="20"/>
      <c r="L93" s="20"/>
      <c r="M93" s="20"/>
      <c r="N93" s="20"/>
      <c r="O93" s="20"/>
      <c r="P93" s="20"/>
      <c r="X93" s="20"/>
      <c r="Y93" s="32"/>
      <c r="Z93" s="41"/>
      <c r="AA93" s="41"/>
      <c r="AB93" s="41"/>
      <c r="AC93" s="42"/>
      <c r="AD93" s="47"/>
      <c r="AE93" s="47"/>
      <c r="AF93" s="47"/>
    </row>
    <row r="94" spans="1:32" ht="25" customHeight="1" x14ac:dyDescent="0.2">
      <c r="A94" s="32" t="s">
        <v>121</v>
      </c>
      <c r="B94" s="43">
        <v>755215.63946541958</v>
      </c>
      <c r="C94" s="41">
        <v>293509.63961692678</v>
      </c>
      <c r="D94" s="41">
        <v>461705.99984849279</v>
      </c>
      <c r="E94" s="42">
        <v>5507794</v>
      </c>
      <c r="F94" s="51">
        <v>13.711762630654297</v>
      </c>
      <c r="G94" s="51">
        <f t="shared" si="2"/>
        <v>5.3289872427495801</v>
      </c>
      <c r="H94" s="51">
        <f t="shared" si="3"/>
        <v>8.3827753879047187</v>
      </c>
      <c r="I94" s="20"/>
      <c r="J94" s="20"/>
      <c r="K94" s="20"/>
      <c r="L94" s="20"/>
      <c r="M94" s="20"/>
      <c r="N94" s="20"/>
      <c r="O94" s="20"/>
      <c r="P94" s="20"/>
      <c r="X94" s="20"/>
      <c r="Y94" s="32"/>
      <c r="Z94" s="41"/>
      <c r="AA94" s="41"/>
      <c r="AB94" s="41"/>
      <c r="AC94" s="42"/>
      <c r="AD94" s="47"/>
      <c r="AE94" s="47"/>
      <c r="AF94" s="47"/>
    </row>
    <row r="95" spans="1:32" ht="25" customHeight="1" x14ac:dyDescent="0.2">
      <c r="A95" s="32" t="s">
        <v>122</v>
      </c>
      <c r="B95" s="43">
        <v>741998.10263076145</v>
      </c>
      <c r="C95" s="41">
        <v>315586.7716018192</v>
      </c>
      <c r="D95" s="41">
        <v>426411.33102894225</v>
      </c>
      <c r="E95" s="42">
        <v>5511423</v>
      </c>
      <c r="F95" s="51">
        <v>13.462913346167795</v>
      </c>
      <c r="G95" s="51">
        <f t="shared" si="2"/>
        <v>5.7260488190040792</v>
      </c>
      <c r="H95" s="51">
        <f t="shared" si="3"/>
        <v>7.736864527163716</v>
      </c>
      <c r="I95" s="20"/>
      <c r="J95" s="20"/>
      <c r="K95" s="20"/>
      <c r="L95" s="20"/>
      <c r="M95" s="20"/>
      <c r="N95" s="20"/>
      <c r="O95" s="20"/>
      <c r="P95" s="20"/>
      <c r="X95" s="20"/>
      <c r="Y95" s="32"/>
      <c r="Z95" s="41"/>
      <c r="AA95" s="41"/>
      <c r="AB95" s="41"/>
      <c r="AC95" s="42"/>
      <c r="AD95" s="47"/>
      <c r="AE95" s="47"/>
      <c r="AF95" s="47"/>
    </row>
    <row r="96" spans="1:32" ht="25" customHeight="1" x14ac:dyDescent="0.2">
      <c r="A96" s="32" t="s">
        <v>123</v>
      </c>
      <c r="B96" s="43">
        <v>796881.40884697542</v>
      </c>
      <c r="C96" s="41">
        <v>293179.58194611478</v>
      </c>
      <c r="D96" s="41">
        <v>503701.82690086064</v>
      </c>
      <c r="E96" s="42">
        <v>5519568</v>
      </c>
      <c r="F96" s="51">
        <v>14.437387289131603</v>
      </c>
      <c r="G96" s="51">
        <f t="shared" si="2"/>
        <v>5.3116400041835661</v>
      </c>
      <c r="H96" s="51">
        <f t="shared" si="3"/>
        <v>9.1257472849480372</v>
      </c>
      <c r="I96" s="20"/>
      <c r="J96" s="20"/>
      <c r="K96" s="20"/>
      <c r="L96" s="20"/>
      <c r="M96" s="20"/>
      <c r="N96" s="20"/>
      <c r="O96" s="20"/>
      <c r="P96" s="20"/>
      <c r="X96" s="20"/>
      <c r="Y96" s="32"/>
      <c r="Z96" s="41"/>
      <c r="AA96" s="41"/>
      <c r="AB96" s="41"/>
      <c r="AC96" s="42"/>
      <c r="AD96" s="47"/>
      <c r="AE96" s="47"/>
      <c r="AF96" s="47"/>
    </row>
    <row r="97" spans="1:32" ht="25" customHeight="1" x14ac:dyDescent="0.2">
      <c r="A97" s="32" t="s">
        <v>124</v>
      </c>
      <c r="B97" s="43">
        <v>784796.40615069598</v>
      </c>
      <c r="C97" s="41">
        <v>274787.99328512338</v>
      </c>
      <c r="D97" s="41">
        <v>510008.41286557261</v>
      </c>
      <c r="E97" s="42">
        <v>5529816</v>
      </c>
      <c r="F97" s="51">
        <v>14.192088961923796</v>
      </c>
      <c r="G97" s="51">
        <f t="shared" si="2"/>
        <v>4.9692068105905038</v>
      </c>
      <c r="H97" s="51">
        <f t="shared" si="3"/>
        <v>9.2228821513332928</v>
      </c>
      <c r="I97" s="20"/>
      <c r="J97" s="20"/>
      <c r="K97" s="20"/>
      <c r="L97" s="20"/>
      <c r="M97" s="20"/>
      <c r="N97" s="20"/>
      <c r="O97" s="20"/>
      <c r="P97" s="20"/>
      <c r="X97" s="20"/>
      <c r="Y97" s="32"/>
      <c r="Z97" s="41"/>
      <c r="AA97" s="41"/>
      <c r="AB97" s="41"/>
      <c r="AC97" s="42"/>
      <c r="AD97" s="47"/>
      <c r="AE97" s="47"/>
      <c r="AF97" s="47"/>
    </row>
    <row r="98" spans="1:32" ht="25" customHeight="1" x14ac:dyDescent="0.2">
      <c r="A98" s="32" t="s">
        <v>125</v>
      </c>
      <c r="B98" s="43">
        <v>828821.6584325477</v>
      </c>
      <c r="C98" s="41">
        <v>295954.05614007829</v>
      </c>
      <c r="D98" s="41">
        <v>532867.60229246935</v>
      </c>
      <c r="E98" s="42">
        <v>5540131</v>
      </c>
      <c r="F98" s="51">
        <v>14.960326000099053</v>
      </c>
      <c r="G98" s="51">
        <f t="shared" si="2"/>
        <v>5.3420046590970198</v>
      </c>
      <c r="H98" s="51">
        <f t="shared" si="3"/>
        <v>9.6183213410020318</v>
      </c>
      <c r="I98" s="20"/>
      <c r="J98" s="20"/>
      <c r="K98" s="20"/>
      <c r="L98" s="20"/>
      <c r="M98" s="20"/>
      <c r="N98" s="20"/>
      <c r="O98" s="20"/>
      <c r="P98" s="20"/>
      <c r="X98" s="20"/>
      <c r="Y98" s="32"/>
      <c r="Z98" s="41"/>
      <c r="AA98" s="41"/>
      <c r="AB98" s="41"/>
      <c r="AC98" s="42"/>
      <c r="AD98" s="47"/>
      <c r="AE98" s="47"/>
      <c r="AF98" s="47"/>
    </row>
    <row r="99" spans="1:32" ht="25" customHeight="1" x14ac:dyDescent="0.2">
      <c r="A99" s="32" t="s">
        <v>126</v>
      </c>
      <c r="B99" s="43">
        <v>806907.66042502341</v>
      </c>
      <c r="C99" s="41">
        <v>304310.65317331243</v>
      </c>
      <c r="D99" s="41">
        <v>502597.00725171098</v>
      </c>
      <c r="E99" s="42">
        <v>5550495</v>
      </c>
      <c r="F99" s="51">
        <v>14.537580169426754</v>
      </c>
      <c r="G99" s="51">
        <f t="shared" si="2"/>
        <v>5.4825858445654383</v>
      </c>
      <c r="H99" s="51">
        <f t="shared" si="3"/>
        <v>9.0549943248613136</v>
      </c>
      <c r="I99" s="20"/>
      <c r="J99" s="20"/>
      <c r="K99" s="20"/>
      <c r="L99" s="20"/>
      <c r="M99" s="20"/>
      <c r="N99" s="20"/>
      <c r="O99" s="20"/>
      <c r="P99" s="20"/>
      <c r="X99" s="20"/>
      <c r="Y99" s="32"/>
      <c r="Z99" s="44"/>
      <c r="AA99" s="44"/>
      <c r="AB99" s="44"/>
      <c r="AC99" s="45"/>
      <c r="AD99" s="47"/>
      <c r="AE99" s="47"/>
      <c r="AF99" s="47"/>
    </row>
    <row r="100" spans="1:32" ht="25" customHeight="1" x14ac:dyDescent="0.2">
      <c r="A100" s="32" t="s">
        <v>127</v>
      </c>
      <c r="B100" s="46">
        <v>868822.93266500696</v>
      </c>
      <c r="C100" s="44">
        <v>362542.15004340495</v>
      </c>
      <c r="D100" s="44">
        <v>506280.78262160195</v>
      </c>
      <c r="E100" s="45">
        <v>5565468</v>
      </c>
      <c r="F100" s="51">
        <v>15.610959090322806</v>
      </c>
      <c r="G100" s="51">
        <f t="shared" si="2"/>
        <v>6.5141359189093349</v>
      </c>
      <c r="H100" s="51">
        <f t="shared" si="3"/>
        <v>9.0968231714134724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</sheetData>
  <mergeCells count="2">
    <mergeCell ref="A1:Q2"/>
    <mergeCell ref="A4:Q5"/>
  </mergeCells>
  <conditionalFormatting sqref="F9:H100">
    <cfRule type="expression" dxfId="11" priority="4" stopIfTrue="1">
      <formula>IF(#REF!="d",TRUE,FALSE)</formula>
    </cfRule>
    <cfRule type="expression" dxfId="10" priority="5" stopIfTrue="1">
      <formula>IF(#REF!="b", TRUE,FALSE)</formula>
    </cfRule>
    <cfRule type="expression" dxfId="9" priority="6" stopIfTrue="1">
      <formula>IF(#REF!="c", TRUE, FALSE)</formula>
    </cfRule>
  </conditionalFormatting>
  <conditionalFormatting sqref="AD9:AF99">
    <cfRule type="expression" dxfId="8" priority="1" stopIfTrue="1">
      <formula>IF(#REF!="d",TRUE,FALSE)</formula>
    </cfRule>
    <cfRule type="expression" dxfId="7" priority="2" stopIfTrue="1">
      <formula>IF(#REF!="b", TRUE,FALSE)</formula>
    </cfRule>
    <cfRule type="expression" dxfId="6" priority="3" stopIfTrue="1">
      <formula>IF(#REF!="c", TRUE, FALSE)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0116-FE96-45A9-9636-8832714D5D62}">
  <dimension ref="A1:R27"/>
  <sheetViews>
    <sheetView zoomScale="110" workbookViewId="0">
      <selection activeCell="R26" sqref="R26"/>
    </sheetView>
  </sheetViews>
  <sheetFormatPr baseColWidth="10" defaultColWidth="8.83203125" defaultRowHeight="15" x14ac:dyDescent="0.2"/>
  <cols>
    <col min="2" max="2" width="12.1640625" customWidth="1"/>
    <col min="3" max="3" width="12.83203125" customWidth="1"/>
    <col min="4" max="4" width="13.5" customWidth="1"/>
    <col min="5" max="5" width="14.1640625" customWidth="1"/>
    <col min="6" max="6" width="13" customWidth="1"/>
    <col min="8" max="8" width="12.33203125" customWidth="1"/>
  </cols>
  <sheetData>
    <row r="1" spans="1:18" ht="15" customHeight="1" x14ac:dyDescent="0.2">
      <c r="A1" s="62" t="s">
        <v>1077</v>
      </c>
      <c r="B1" s="62"/>
      <c r="C1" s="62"/>
      <c r="D1" s="62"/>
      <c r="E1" s="62"/>
      <c r="F1" s="62"/>
      <c r="G1" s="62"/>
      <c r="H1" s="62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25" customHeight="1" thickBot="1" x14ac:dyDescent="0.25">
      <c r="A2" s="60"/>
      <c r="B2" s="60"/>
      <c r="C2" s="60"/>
      <c r="D2" s="60"/>
      <c r="E2" s="60"/>
      <c r="F2" s="60"/>
      <c r="G2" s="60"/>
      <c r="H2" s="60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6" thickTop="1" x14ac:dyDescent="0.2"/>
    <row r="4" spans="1:18" x14ac:dyDescent="0.2">
      <c r="A4" s="64" t="s">
        <v>1082</v>
      </c>
      <c r="B4" s="65"/>
      <c r="C4" s="65"/>
      <c r="D4" s="65"/>
      <c r="E4" s="65"/>
      <c r="F4" s="65"/>
      <c r="G4" s="65"/>
      <c r="H4" s="65"/>
    </row>
    <row r="5" spans="1:18" ht="40" customHeight="1" x14ac:dyDescent="0.2">
      <c r="A5" s="65"/>
      <c r="B5" s="65"/>
      <c r="C5" s="65"/>
      <c r="D5" s="65"/>
      <c r="E5" s="65"/>
      <c r="F5" s="65"/>
      <c r="G5" s="65"/>
      <c r="H5" s="65"/>
    </row>
    <row r="7" spans="1:18" ht="38" x14ac:dyDescent="0.2">
      <c r="A7" s="19" t="s">
        <v>330</v>
      </c>
      <c r="B7" s="19" t="s">
        <v>1057</v>
      </c>
      <c r="C7" s="19" t="s">
        <v>1055</v>
      </c>
      <c r="D7" s="19" t="s">
        <v>1058</v>
      </c>
      <c r="E7" s="19" t="s">
        <v>1056</v>
      </c>
    </row>
    <row r="8" spans="1:18" ht="18" x14ac:dyDescent="0.2">
      <c r="A8" s="53">
        <v>15</v>
      </c>
      <c r="B8" s="54">
        <v>100</v>
      </c>
      <c r="C8" s="54">
        <v>100</v>
      </c>
      <c r="D8" s="54">
        <v>100</v>
      </c>
      <c r="E8" s="54">
        <v>100</v>
      </c>
    </row>
    <row r="9" spans="1:18" ht="18" x14ac:dyDescent="0.2">
      <c r="A9" s="53">
        <v>16</v>
      </c>
      <c r="B9" s="54">
        <v>96</v>
      </c>
      <c r="C9" s="54">
        <v>93</v>
      </c>
      <c r="D9" s="54">
        <v>94</v>
      </c>
      <c r="E9" s="54">
        <v>94</v>
      </c>
    </row>
    <row r="10" spans="1:18" ht="18" x14ac:dyDescent="0.2">
      <c r="A10" s="53">
        <v>17</v>
      </c>
      <c r="B10" s="54">
        <v>95</v>
      </c>
      <c r="C10" s="54">
        <v>95</v>
      </c>
      <c r="D10" s="54">
        <v>92</v>
      </c>
      <c r="E10" s="54">
        <v>93</v>
      </c>
    </row>
    <row r="11" spans="1:18" ht="18" x14ac:dyDescent="0.2">
      <c r="A11" s="53">
        <v>18</v>
      </c>
      <c r="B11" s="54">
        <v>87</v>
      </c>
      <c r="C11" s="54">
        <v>89</v>
      </c>
      <c r="D11" s="54">
        <v>81</v>
      </c>
      <c r="E11" s="54">
        <v>84</v>
      </c>
    </row>
    <row r="12" spans="1:18" ht="18" x14ac:dyDescent="0.2">
      <c r="A12" s="53">
        <v>19</v>
      </c>
      <c r="B12" s="54">
        <v>76</v>
      </c>
      <c r="C12" s="54">
        <v>75</v>
      </c>
      <c r="D12" s="54">
        <v>59</v>
      </c>
      <c r="E12" s="54">
        <v>66</v>
      </c>
    </row>
    <row r="13" spans="1:18" ht="18" x14ac:dyDescent="0.2">
      <c r="A13" s="53">
        <v>20</v>
      </c>
      <c r="B13" s="54">
        <v>65</v>
      </c>
      <c r="C13" s="54">
        <v>59</v>
      </c>
      <c r="D13" s="54">
        <v>47</v>
      </c>
      <c r="E13" s="54">
        <v>55</v>
      </c>
    </row>
    <row r="14" spans="1:18" ht="18" x14ac:dyDescent="0.2">
      <c r="A14" s="53">
        <v>21</v>
      </c>
      <c r="B14" s="54">
        <v>55</v>
      </c>
      <c r="C14" s="54">
        <v>64</v>
      </c>
      <c r="D14" s="54">
        <v>38</v>
      </c>
      <c r="E14" s="54">
        <v>56</v>
      </c>
    </row>
    <row r="15" spans="1:18" ht="18" x14ac:dyDescent="0.2">
      <c r="A15" s="53">
        <v>22</v>
      </c>
      <c r="B15" s="54">
        <v>52</v>
      </c>
      <c r="C15" s="54">
        <v>64</v>
      </c>
      <c r="D15" s="54">
        <v>33</v>
      </c>
      <c r="E15" s="54">
        <v>46</v>
      </c>
    </row>
    <row r="16" spans="1:18" ht="18" x14ac:dyDescent="0.2">
      <c r="A16" s="53">
        <v>23</v>
      </c>
      <c r="B16" s="54">
        <v>46</v>
      </c>
      <c r="C16" s="54">
        <v>54</v>
      </c>
      <c r="D16" s="54">
        <v>27</v>
      </c>
      <c r="E16" s="54">
        <v>46</v>
      </c>
    </row>
    <row r="17" spans="1:5" ht="18" x14ac:dyDescent="0.2">
      <c r="A17" s="53">
        <v>24</v>
      </c>
      <c r="B17" s="54">
        <v>45</v>
      </c>
      <c r="C17" s="54">
        <v>56</v>
      </c>
      <c r="D17" s="54">
        <v>21</v>
      </c>
      <c r="E17" s="54">
        <v>38</v>
      </c>
    </row>
    <row r="18" spans="1:5" ht="18" x14ac:dyDescent="0.2">
      <c r="A18" s="53">
        <v>25</v>
      </c>
      <c r="B18" s="54">
        <v>34</v>
      </c>
      <c r="C18" s="54">
        <v>47</v>
      </c>
      <c r="D18" s="54">
        <v>17</v>
      </c>
      <c r="E18" s="54">
        <v>29</v>
      </c>
    </row>
    <row r="19" spans="1:5" ht="18" x14ac:dyDescent="0.2">
      <c r="A19" s="53">
        <v>26</v>
      </c>
      <c r="B19" s="54">
        <v>26</v>
      </c>
      <c r="C19" s="54">
        <v>39</v>
      </c>
      <c r="D19" s="54">
        <v>12</v>
      </c>
      <c r="E19" s="54">
        <v>25</v>
      </c>
    </row>
    <row r="20" spans="1:5" ht="18" x14ac:dyDescent="0.2">
      <c r="A20" s="53">
        <v>27</v>
      </c>
      <c r="B20" s="54">
        <v>25</v>
      </c>
      <c r="C20" s="54">
        <v>29</v>
      </c>
      <c r="D20" s="54">
        <v>9</v>
      </c>
      <c r="E20" s="54">
        <v>13</v>
      </c>
    </row>
    <row r="21" spans="1:5" ht="18" x14ac:dyDescent="0.2">
      <c r="A21" s="53">
        <v>28</v>
      </c>
      <c r="B21" s="54">
        <v>18</v>
      </c>
      <c r="C21" s="54">
        <v>22</v>
      </c>
      <c r="D21" s="54">
        <v>8</v>
      </c>
      <c r="E21" s="54">
        <v>10</v>
      </c>
    </row>
    <row r="22" spans="1:5" ht="18" x14ac:dyDescent="0.2">
      <c r="A22" s="53">
        <v>29</v>
      </c>
      <c r="B22" s="54">
        <v>14</v>
      </c>
      <c r="C22" s="54">
        <v>21</v>
      </c>
      <c r="D22" s="54">
        <v>5</v>
      </c>
      <c r="E22" s="54">
        <v>12</v>
      </c>
    </row>
    <row r="23" spans="1:5" ht="18" x14ac:dyDescent="0.2">
      <c r="A23" s="53">
        <v>30</v>
      </c>
      <c r="B23" s="54">
        <v>12</v>
      </c>
      <c r="C23" s="54">
        <v>16</v>
      </c>
      <c r="D23" s="54">
        <v>4</v>
      </c>
      <c r="E23" s="54">
        <v>5</v>
      </c>
    </row>
    <row r="24" spans="1:5" ht="18" x14ac:dyDescent="0.2">
      <c r="A24" s="53">
        <v>31</v>
      </c>
      <c r="B24" s="54">
        <v>10</v>
      </c>
      <c r="C24" s="54">
        <v>11</v>
      </c>
      <c r="D24" s="54">
        <v>5</v>
      </c>
      <c r="E24" s="54">
        <v>5</v>
      </c>
    </row>
    <row r="25" spans="1:5" ht="18" x14ac:dyDescent="0.2">
      <c r="A25" s="53">
        <v>32</v>
      </c>
      <c r="B25" s="54">
        <v>8</v>
      </c>
      <c r="C25" s="54">
        <v>15</v>
      </c>
      <c r="D25" s="54">
        <v>4</v>
      </c>
      <c r="E25" s="54">
        <v>4</v>
      </c>
    </row>
    <row r="26" spans="1:5" ht="18" x14ac:dyDescent="0.2">
      <c r="A26" s="53">
        <v>33</v>
      </c>
      <c r="B26" s="54">
        <v>9</v>
      </c>
      <c r="C26" s="54">
        <v>9</v>
      </c>
      <c r="D26" s="54">
        <v>3</v>
      </c>
      <c r="E26" s="54">
        <v>2</v>
      </c>
    </row>
    <row r="27" spans="1:5" ht="18" x14ac:dyDescent="0.2">
      <c r="A27" s="53">
        <v>34</v>
      </c>
      <c r="B27" s="54">
        <v>6</v>
      </c>
      <c r="C27" s="54">
        <v>11</v>
      </c>
      <c r="D27" s="54">
        <v>3</v>
      </c>
      <c r="E27" s="54">
        <v>2</v>
      </c>
    </row>
  </sheetData>
  <mergeCells count="2">
    <mergeCell ref="A1:H2"/>
    <mergeCell ref="A4:H5"/>
  </mergeCells>
  <conditionalFormatting sqref="B8:E27">
    <cfRule type="expression" dxfId="5" priority="1" stopIfTrue="1">
      <formula>IF(#REF!="d",TRUE,FALSE)</formula>
    </cfRule>
    <cfRule type="expression" dxfId="4" priority="2" stopIfTrue="1">
      <formula>IF(#REF!="b", TRUE,FALSE)</formula>
    </cfRule>
    <cfRule type="expression" dxfId="3" priority="3" stopIfTrue="1">
      <formula>IF(#REF!="c", TRUE, FALSE)</formula>
    </cfRule>
  </conditionalFormatting>
  <hyperlinks>
    <hyperlink ref="A4" r:id="rId1" display="Source: ONS, 2024. Young adults living with their parents. https://www.ons.gov.uk/peoplepopulationandcommunity/birthsdeathsandmarriages/families/datasets/youngadultslivingwiththeirparents/current" xr:uid="{6CDE73AB-2D18-D548-8DDF-F35C4B01C16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7A82-1E48-4CB1-962C-5A1E8E55B4ED}">
  <dimension ref="A1:E339"/>
  <sheetViews>
    <sheetView zoomScaleNormal="70" workbookViewId="0">
      <selection activeCell="R19" sqref="R19"/>
    </sheetView>
  </sheetViews>
  <sheetFormatPr baseColWidth="10" defaultColWidth="8.6640625" defaultRowHeight="18" x14ac:dyDescent="0.2"/>
  <cols>
    <col min="1" max="1" width="22" style="49" customWidth="1"/>
    <col min="2" max="2" width="28.1640625" style="49" customWidth="1"/>
    <col min="3" max="3" width="27.1640625" style="49" bestFit="1" customWidth="1"/>
    <col min="4" max="4" width="29.33203125" style="49" customWidth="1"/>
    <col min="5" max="16384" width="8.6640625" style="49"/>
  </cols>
  <sheetData>
    <row r="1" spans="1:5" ht="16" customHeight="1" x14ac:dyDescent="0.2">
      <c r="A1" s="62" t="s">
        <v>1084</v>
      </c>
      <c r="B1" s="62"/>
      <c r="C1" s="62"/>
      <c r="D1" s="62"/>
      <c r="E1" s="62"/>
    </row>
    <row r="2" spans="1:5" ht="25" customHeight="1" thickBot="1" x14ac:dyDescent="0.25">
      <c r="A2" s="60"/>
      <c r="B2" s="60"/>
      <c r="C2" s="60"/>
      <c r="D2" s="60"/>
      <c r="E2" s="60"/>
    </row>
    <row r="3" spans="1:5" ht="19" thickTop="1" x14ac:dyDescent="0.2"/>
    <row r="4" spans="1:5" ht="18" customHeight="1" x14ac:dyDescent="0.2">
      <c r="A4" s="66" t="s">
        <v>1083</v>
      </c>
      <c r="B4" s="66"/>
      <c r="C4" s="66"/>
      <c r="D4" s="66"/>
      <c r="E4" s="66"/>
    </row>
    <row r="5" spans="1:5" ht="35" customHeight="1" x14ac:dyDescent="0.2">
      <c r="A5" s="66"/>
      <c r="B5" s="66"/>
      <c r="C5" s="66"/>
      <c r="D5" s="66"/>
      <c r="E5" s="66"/>
    </row>
    <row r="7" spans="1:5" x14ac:dyDescent="0.2">
      <c r="A7" s="67" t="s">
        <v>331</v>
      </c>
      <c r="B7" s="67"/>
      <c r="C7" s="67"/>
      <c r="D7" s="67"/>
      <c r="E7" s="67"/>
    </row>
    <row r="8" spans="1:5" x14ac:dyDescent="0.2">
      <c r="A8" s="67"/>
      <c r="B8" s="67"/>
      <c r="C8" s="67"/>
      <c r="D8" s="67"/>
      <c r="E8" s="67"/>
    </row>
    <row r="10" spans="1:5" ht="40" customHeight="1" x14ac:dyDescent="0.2">
      <c r="A10" s="19" t="s">
        <v>332</v>
      </c>
      <c r="B10" s="19" t="s">
        <v>333</v>
      </c>
      <c r="C10" s="19" t="s">
        <v>334</v>
      </c>
      <c r="D10" s="19" t="s">
        <v>335</v>
      </c>
    </row>
    <row r="11" spans="1:5" ht="25" customHeight="1" x14ac:dyDescent="0.2">
      <c r="A11" s="50" t="s">
        <v>336</v>
      </c>
      <c r="B11" s="49" t="s">
        <v>337</v>
      </c>
      <c r="C11" s="49" t="s">
        <v>338</v>
      </c>
      <c r="D11" s="52">
        <v>16.399999999999999</v>
      </c>
    </row>
    <row r="12" spans="1:5" ht="25" customHeight="1" x14ac:dyDescent="0.2">
      <c r="A12" s="50" t="s">
        <v>339</v>
      </c>
      <c r="B12" s="49" t="s">
        <v>340</v>
      </c>
      <c r="C12" s="49" t="s">
        <v>338</v>
      </c>
      <c r="D12" s="52">
        <v>16.899999999999999</v>
      </c>
    </row>
    <row r="13" spans="1:5" ht="25" customHeight="1" x14ac:dyDescent="0.2">
      <c r="A13" s="50" t="s">
        <v>341</v>
      </c>
      <c r="B13" s="49" t="s">
        <v>342</v>
      </c>
      <c r="C13" s="49" t="s">
        <v>343</v>
      </c>
      <c r="D13" s="52">
        <v>16.899999999999999</v>
      </c>
    </row>
    <row r="14" spans="1:5" ht="25" customHeight="1" x14ac:dyDescent="0.2">
      <c r="A14" s="50" t="s">
        <v>344</v>
      </c>
      <c r="B14" s="49" t="s">
        <v>345</v>
      </c>
      <c r="C14" s="49" t="s">
        <v>346</v>
      </c>
      <c r="D14" s="52">
        <v>17.2</v>
      </c>
    </row>
    <row r="15" spans="1:5" ht="25" customHeight="1" x14ac:dyDescent="0.2">
      <c r="A15" s="50" t="s">
        <v>347</v>
      </c>
      <c r="B15" s="49" t="s">
        <v>348</v>
      </c>
      <c r="C15" s="49" t="s">
        <v>343</v>
      </c>
      <c r="D15" s="52">
        <v>17.3</v>
      </c>
    </row>
    <row r="16" spans="1:5" ht="25" customHeight="1" x14ac:dyDescent="0.2">
      <c r="A16" s="50" t="s">
        <v>349</v>
      </c>
      <c r="B16" s="49" t="s">
        <v>350</v>
      </c>
      <c r="C16" s="49" t="s">
        <v>338</v>
      </c>
      <c r="D16" s="52">
        <v>17.3</v>
      </c>
    </row>
    <row r="17" spans="1:4" ht="25" customHeight="1" x14ac:dyDescent="0.2">
      <c r="A17" s="50" t="s">
        <v>351</v>
      </c>
      <c r="B17" s="49" t="s">
        <v>352</v>
      </c>
      <c r="C17" s="49" t="s">
        <v>353</v>
      </c>
      <c r="D17" s="52">
        <v>17.3</v>
      </c>
    </row>
    <row r="18" spans="1:4" ht="25" customHeight="1" x14ac:dyDescent="0.2">
      <c r="A18" s="50" t="s">
        <v>354</v>
      </c>
      <c r="B18" s="49" t="s">
        <v>355</v>
      </c>
      <c r="C18" s="49" t="s">
        <v>356</v>
      </c>
      <c r="D18" s="52">
        <v>17.399999999999999</v>
      </c>
    </row>
    <row r="19" spans="1:4" ht="25" customHeight="1" x14ac:dyDescent="0.2">
      <c r="A19" s="50" t="s">
        <v>357</v>
      </c>
      <c r="B19" s="49" t="s">
        <v>358</v>
      </c>
      <c r="C19" s="49" t="s">
        <v>338</v>
      </c>
      <c r="D19" s="52">
        <v>17.5</v>
      </c>
    </row>
    <row r="20" spans="1:4" ht="25" customHeight="1" x14ac:dyDescent="0.2">
      <c r="A20" s="50" t="s">
        <v>359</v>
      </c>
      <c r="B20" s="49" t="s">
        <v>360</v>
      </c>
      <c r="C20" s="49" t="s">
        <v>356</v>
      </c>
      <c r="D20" s="52">
        <v>17.5</v>
      </c>
    </row>
    <row r="21" spans="1:4" ht="25" customHeight="1" x14ac:dyDescent="0.2">
      <c r="A21" s="50" t="s">
        <v>361</v>
      </c>
      <c r="B21" s="49" t="s">
        <v>362</v>
      </c>
      <c r="C21" s="49" t="s">
        <v>338</v>
      </c>
      <c r="D21" s="52">
        <v>17.5</v>
      </c>
    </row>
    <row r="22" spans="1:4" ht="25" customHeight="1" x14ac:dyDescent="0.2">
      <c r="A22" s="50" t="s">
        <v>363</v>
      </c>
      <c r="B22" s="49" t="s">
        <v>364</v>
      </c>
      <c r="C22" s="49" t="s">
        <v>346</v>
      </c>
      <c r="D22" s="52">
        <v>17.5</v>
      </c>
    </row>
    <row r="23" spans="1:4" ht="25" customHeight="1" x14ac:dyDescent="0.2">
      <c r="A23" s="50" t="s">
        <v>365</v>
      </c>
      <c r="B23" s="49" t="s">
        <v>366</v>
      </c>
      <c r="C23" s="49" t="s">
        <v>346</v>
      </c>
      <c r="D23" s="52">
        <v>17.5</v>
      </c>
    </row>
    <row r="24" spans="1:4" ht="25" customHeight="1" x14ac:dyDescent="0.2">
      <c r="A24" s="50" t="s">
        <v>367</v>
      </c>
      <c r="B24" s="49" t="s">
        <v>368</v>
      </c>
      <c r="C24" s="49" t="s">
        <v>356</v>
      </c>
      <c r="D24" s="52">
        <v>17.600000000000001</v>
      </c>
    </row>
    <row r="25" spans="1:4" ht="25" customHeight="1" x14ac:dyDescent="0.2">
      <c r="A25" s="50" t="s">
        <v>369</v>
      </c>
      <c r="B25" s="49" t="s">
        <v>370</v>
      </c>
      <c r="C25" s="49" t="s">
        <v>343</v>
      </c>
      <c r="D25" s="52">
        <v>17.600000000000001</v>
      </c>
    </row>
    <row r="26" spans="1:4" ht="25" customHeight="1" x14ac:dyDescent="0.2">
      <c r="A26" s="50" t="s">
        <v>371</v>
      </c>
      <c r="B26" s="49" t="s">
        <v>372</v>
      </c>
      <c r="C26" s="49" t="s">
        <v>356</v>
      </c>
      <c r="D26" s="52">
        <v>17.7</v>
      </c>
    </row>
    <row r="27" spans="1:4" ht="25" customHeight="1" x14ac:dyDescent="0.2">
      <c r="A27" s="50" t="s">
        <v>373</v>
      </c>
      <c r="B27" s="49" t="s">
        <v>374</v>
      </c>
      <c r="C27" s="49" t="s">
        <v>346</v>
      </c>
      <c r="D27" s="52">
        <v>17.7</v>
      </c>
    </row>
    <row r="28" spans="1:4" ht="25" customHeight="1" x14ac:dyDescent="0.2">
      <c r="A28" s="50" t="s">
        <v>375</v>
      </c>
      <c r="B28" s="49" t="s">
        <v>376</v>
      </c>
      <c r="C28" s="49" t="s">
        <v>377</v>
      </c>
      <c r="D28" s="52">
        <v>17.7</v>
      </c>
    </row>
    <row r="29" spans="1:4" ht="25" customHeight="1" x14ac:dyDescent="0.2">
      <c r="A29" s="50" t="s">
        <v>378</v>
      </c>
      <c r="B29" s="49" t="s">
        <v>379</v>
      </c>
      <c r="C29" s="49" t="s">
        <v>356</v>
      </c>
      <c r="D29" s="52">
        <v>17.8</v>
      </c>
    </row>
    <row r="30" spans="1:4" ht="25" customHeight="1" x14ac:dyDescent="0.2">
      <c r="A30" s="50" t="s">
        <v>380</v>
      </c>
      <c r="B30" s="49" t="s">
        <v>381</v>
      </c>
      <c r="C30" s="49" t="s">
        <v>356</v>
      </c>
      <c r="D30" s="52">
        <v>17.899999999999999</v>
      </c>
    </row>
    <row r="31" spans="1:4" ht="25" customHeight="1" x14ac:dyDescent="0.2">
      <c r="A31" s="50" t="s">
        <v>382</v>
      </c>
      <c r="B31" s="49" t="s">
        <v>383</v>
      </c>
      <c r="C31" s="49" t="s">
        <v>346</v>
      </c>
      <c r="D31" s="52">
        <v>17.899999999999999</v>
      </c>
    </row>
    <row r="32" spans="1:4" ht="25" customHeight="1" x14ac:dyDescent="0.2">
      <c r="A32" s="50" t="s">
        <v>384</v>
      </c>
      <c r="B32" s="49" t="s">
        <v>385</v>
      </c>
      <c r="C32" s="49" t="s">
        <v>386</v>
      </c>
      <c r="D32" s="52">
        <v>17.899999999999999</v>
      </c>
    </row>
    <row r="33" spans="1:4" ht="25" customHeight="1" x14ac:dyDescent="0.2">
      <c r="A33" s="50" t="s">
        <v>387</v>
      </c>
      <c r="B33" s="49" t="s">
        <v>388</v>
      </c>
      <c r="C33" s="49" t="s">
        <v>343</v>
      </c>
      <c r="D33" s="52">
        <v>17.899999999999999</v>
      </c>
    </row>
    <row r="34" spans="1:4" ht="25" customHeight="1" x14ac:dyDescent="0.2">
      <c r="A34" s="50" t="s">
        <v>389</v>
      </c>
      <c r="B34" s="49" t="s">
        <v>390</v>
      </c>
      <c r="C34" s="49" t="s">
        <v>356</v>
      </c>
      <c r="D34" s="52">
        <v>18</v>
      </c>
    </row>
    <row r="35" spans="1:4" ht="25" customHeight="1" x14ac:dyDescent="0.2">
      <c r="A35" s="50" t="s">
        <v>391</v>
      </c>
      <c r="B35" s="49" t="s">
        <v>392</v>
      </c>
      <c r="C35" s="49" t="s">
        <v>346</v>
      </c>
      <c r="D35" s="52">
        <v>18</v>
      </c>
    </row>
    <row r="36" spans="1:4" ht="25" customHeight="1" x14ac:dyDescent="0.2">
      <c r="A36" s="50" t="s">
        <v>393</v>
      </c>
      <c r="B36" s="49" t="s">
        <v>394</v>
      </c>
      <c r="C36" s="49" t="s">
        <v>353</v>
      </c>
      <c r="D36" s="52">
        <v>18</v>
      </c>
    </row>
    <row r="37" spans="1:4" ht="25" customHeight="1" x14ac:dyDescent="0.2">
      <c r="A37" s="50" t="s">
        <v>395</v>
      </c>
      <c r="B37" s="49" t="s">
        <v>396</v>
      </c>
      <c r="C37" s="49" t="s">
        <v>338</v>
      </c>
      <c r="D37" s="52">
        <v>18</v>
      </c>
    </row>
    <row r="38" spans="1:4" ht="25" customHeight="1" x14ac:dyDescent="0.2">
      <c r="A38" s="50" t="s">
        <v>397</v>
      </c>
      <c r="B38" s="49" t="s">
        <v>398</v>
      </c>
      <c r="C38" s="49" t="s">
        <v>353</v>
      </c>
      <c r="D38" s="52">
        <v>18.100000000000001</v>
      </c>
    </row>
    <row r="39" spans="1:4" ht="25" customHeight="1" x14ac:dyDescent="0.2">
      <c r="A39" s="50" t="s">
        <v>399</v>
      </c>
      <c r="B39" s="49" t="s">
        <v>400</v>
      </c>
      <c r="C39" s="49" t="s">
        <v>346</v>
      </c>
      <c r="D39" s="52">
        <v>18.2</v>
      </c>
    </row>
    <row r="40" spans="1:4" ht="25" customHeight="1" x14ac:dyDescent="0.2">
      <c r="A40" s="50" t="s">
        <v>401</v>
      </c>
      <c r="B40" s="49" t="s">
        <v>402</v>
      </c>
      <c r="C40" s="49" t="s">
        <v>343</v>
      </c>
      <c r="D40" s="52">
        <v>18.2</v>
      </c>
    </row>
    <row r="41" spans="1:4" ht="25" customHeight="1" x14ac:dyDescent="0.2">
      <c r="A41" s="50" t="s">
        <v>403</v>
      </c>
      <c r="B41" s="49" t="s">
        <v>404</v>
      </c>
      <c r="C41" s="49" t="s">
        <v>343</v>
      </c>
      <c r="D41" s="52">
        <v>18.3</v>
      </c>
    </row>
    <row r="42" spans="1:4" ht="25" customHeight="1" x14ac:dyDescent="0.2">
      <c r="A42" s="50" t="s">
        <v>405</v>
      </c>
      <c r="B42" s="49" t="s">
        <v>406</v>
      </c>
      <c r="C42" s="49" t="s">
        <v>343</v>
      </c>
      <c r="D42" s="52">
        <v>18.3</v>
      </c>
    </row>
    <row r="43" spans="1:4" ht="25" customHeight="1" x14ac:dyDescent="0.2">
      <c r="A43" s="50" t="s">
        <v>407</v>
      </c>
      <c r="B43" s="49" t="s">
        <v>408</v>
      </c>
      <c r="C43" s="49" t="s">
        <v>356</v>
      </c>
      <c r="D43" s="52">
        <v>18.399999999999999</v>
      </c>
    </row>
    <row r="44" spans="1:4" ht="25" customHeight="1" x14ac:dyDescent="0.2">
      <c r="A44" s="50" t="s">
        <v>409</v>
      </c>
      <c r="B44" s="49" t="s">
        <v>410</v>
      </c>
      <c r="C44" s="49" t="s">
        <v>338</v>
      </c>
      <c r="D44" s="52">
        <v>18.399999999999999</v>
      </c>
    </row>
    <row r="45" spans="1:4" ht="25" customHeight="1" x14ac:dyDescent="0.2">
      <c r="A45" s="50" t="s">
        <v>411</v>
      </c>
      <c r="B45" s="49" t="s">
        <v>412</v>
      </c>
      <c r="C45" s="49" t="s">
        <v>377</v>
      </c>
      <c r="D45" s="52">
        <v>18.399999999999999</v>
      </c>
    </row>
    <row r="46" spans="1:4" ht="25" customHeight="1" x14ac:dyDescent="0.2">
      <c r="A46" s="50" t="s">
        <v>413</v>
      </c>
      <c r="B46" s="49" t="s">
        <v>414</v>
      </c>
      <c r="C46" s="49" t="s">
        <v>353</v>
      </c>
      <c r="D46" s="52">
        <v>18.399999999999999</v>
      </c>
    </row>
    <row r="47" spans="1:4" ht="25" customHeight="1" x14ac:dyDescent="0.2">
      <c r="A47" s="50" t="s">
        <v>415</v>
      </c>
      <c r="B47" s="49" t="s">
        <v>416</v>
      </c>
      <c r="C47" s="49" t="s">
        <v>353</v>
      </c>
      <c r="D47" s="52">
        <v>18.399999999999999</v>
      </c>
    </row>
    <row r="48" spans="1:4" ht="25" customHeight="1" x14ac:dyDescent="0.2">
      <c r="A48" s="50" t="s">
        <v>417</v>
      </c>
      <c r="B48" s="49" t="s">
        <v>418</v>
      </c>
      <c r="C48" s="49" t="s">
        <v>343</v>
      </c>
      <c r="D48" s="52">
        <v>18.399999999999999</v>
      </c>
    </row>
    <row r="49" spans="1:4" ht="25" customHeight="1" x14ac:dyDescent="0.2">
      <c r="A49" s="50" t="s">
        <v>419</v>
      </c>
      <c r="B49" s="49" t="s">
        <v>420</v>
      </c>
      <c r="C49" s="49" t="s">
        <v>421</v>
      </c>
      <c r="D49" s="52">
        <v>18.399999999999999</v>
      </c>
    </row>
    <row r="50" spans="1:4" ht="25" customHeight="1" x14ac:dyDescent="0.2">
      <c r="A50" s="50" t="s">
        <v>422</v>
      </c>
      <c r="B50" s="49" t="s">
        <v>423</v>
      </c>
      <c r="C50" s="49" t="s">
        <v>343</v>
      </c>
      <c r="D50" s="52">
        <v>18.5</v>
      </c>
    </row>
    <row r="51" spans="1:4" ht="25" customHeight="1" x14ac:dyDescent="0.2">
      <c r="A51" s="50" t="s">
        <v>424</v>
      </c>
      <c r="B51" s="49" t="s">
        <v>425</v>
      </c>
      <c r="C51" s="49" t="s">
        <v>343</v>
      </c>
      <c r="D51" s="52">
        <v>18.5</v>
      </c>
    </row>
    <row r="52" spans="1:4" ht="25" customHeight="1" x14ac:dyDescent="0.2">
      <c r="A52" s="50" t="s">
        <v>426</v>
      </c>
      <c r="B52" s="49" t="s">
        <v>427</v>
      </c>
      <c r="C52" s="49" t="s">
        <v>353</v>
      </c>
      <c r="D52" s="52">
        <v>18.5</v>
      </c>
    </row>
    <row r="53" spans="1:4" ht="25" customHeight="1" x14ac:dyDescent="0.2">
      <c r="A53" s="50" t="s">
        <v>428</v>
      </c>
      <c r="B53" s="49" t="s">
        <v>429</v>
      </c>
      <c r="C53" s="49" t="s">
        <v>353</v>
      </c>
      <c r="D53" s="52">
        <v>18.600000000000001</v>
      </c>
    </row>
    <row r="54" spans="1:4" ht="25" customHeight="1" x14ac:dyDescent="0.2">
      <c r="A54" s="50" t="s">
        <v>430</v>
      </c>
      <c r="B54" s="49" t="s">
        <v>431</v>
      </c>
      <c r="C54" s="49" t="s">
        <v>343</v>
      </c>
      <c r="D54" s="52">
        <v>18.600000000000001</v>
      </c>
    </row>
    <row r="55" spans="1:4" ht="25" customHeight="1" x14ac:dyDescent="0.2">
      <c r="A55" s="50" t="s">
        <v>432</v>
      </c>
      <c r="B55" s="49" t="s">
        <v>433</v>
      </c>
      <c r="C55" s="49" t="s">
        <v>377</v>
      </c>
      <c r="D55" s="52">
        <v>18.600000000000001</v>
      </c>
    </row>
    <row r="56" spans="1:4" ht="25" customHeight="1" x14ac:dyDescent="0.2">
      <c r="A56" s="50" t="s">
        <v>434</v>
      </c>
      <c r="B56" s="49" t="s">
        <v>435</v>
      </c>
      <c r="C56" s="49" t="s">
        <v>377</v>
      </c>
      <c r="D56" s="52">
        <v>18.600000000000001</v>
      </c>
    </row>
    <row r="57" spans="1:4" ht="25" customHeight="1" x14ac:dyDescent="0.2">
      <c r="A57" s="50" t="s">
        <v>436</v>
      </c>
      <c r="B57" s="49" t="s">
        <v>437</v>
      </c>
      <c r="C57" s="49" t="s">
        <v>343</v>
      </c>
      <c r="D57" s="52">
        <v>18.600000000000001</v>
      </c>
    </row>
    <row r="58" spans="1:4" ht="25" customHeight="1" x14ac:dyDescent="0.2">
      <c r="A58" s="50" t="s">
        <v>438</v>
      </c>
      <c r="B58" s="49" t="s">
        <v>439</v>
      </c>
      <c r="C58" s="49" t="s">
        <v>353</v>
      </c>
      <c r="D58" s="52">
        <v>18.600000000000001</v>
      </c>
    </row>
    <row r="59" spans="1:4" ht="25" customHeight="1" x14ac:dyDescent="0.2">
      <c r="A59" s="50" t="s">
        <v>440</v>
      </c>
      <c r="B59" s="49" t="s">
        <v>441</v>
      </c>
      <c r="C59" s="49" t="s">
        <v>353</v>
      </c>
      <c r="D59" s="52">
        <v>18.7</v>
      </c>
    </row>
    <row r="60" spans="1:4" ht="25" customHeight="1" x14ac:dyDescent="0.2">
      <c r="A60" s="50" t="s">
        <v>442</v>
      </c>
      <c r="B60" s="49" t="s">
        <v>443</v>
      </c>
      <c r="C60" s="49" t="s">
        <v>338</v>
      </c>
      <c r="D60" s="52">
        <v>18.7</v>
      </c>
    </row>
    <row r="61" spans="1:4" ht="25" customHeight="1" x14ac:dyDescent="0.2">
      <c r="A61" s="50" t="s">
        <v>444</v>
      </c>
      <c r="B61" s="49" t="s">
        <v>445</v>
      </c>
      <c r="C61" s="49" t="s">
        <v>356</v>
      </c>
      <c r="D61" s="52">
        <v>18.8</v>
      </c>
    </row>
    <row r="62" spans="1:4" ht="25" customHeight="1" x14ac:dyDescent="0.2">
      <c r="A62" s="50" t="s">
        <v>446</v>
      </c>
      <c r="B62" s="49" t="s">
        <v>447</v>
      </c>
      <c r="C62" s="49" t="s">
        <v>346</v>
      </c>
      <c r="D62" s="52">
        <v>18.8</v>
      </c>
    </row>
    <row r="63" spans="1:4" ht="25" customHeight="1" x14ac:dyDescent="0.2">
      <c r="A63" s="50" t="s">
        <v>448</v>
      </c>
      <c r="B63" s="49" t="s">
        <v>449</v>
      </c>
      <c r="C63" s="49" t="s">
        <v>346</v>
      </c>
      <c r="D63" s="52">
        <v>18.8</v>
      </c>
    </row>
    <row r="64" spans="1:4" ht="25" customHeight="1" x14ac:dyDescent="0.2">
      <c r="A64" s="50" t="s">
        <v>450</v>
      </c>
      <c r="B64" s="49" t="s">
        <v>451</v>
      </c>
      <c r="C64" s="49" t="s">
        <v>343</v>
      </c>
      <c r="D64" s="52">
        <v>18.8</v>
      </c>
    </row>
    <row r="65" spans="1:4" ht="25" customHeight="1" x14ac:dyDescent="0.2">
      <c r="A65" s="50" t="s">
        <v>452</v>
      </c>
      <c r="B65" s="49" t="s">
        <v>453</v>
      </c>
      <c r="C65" s="49" t="s">
        <v>346</v>
      </c>
      <c r="D65" s="52">
        <v>18.8</v>
      </c>
    </row>
    <row r="66" spans="1:4" ht="25" customHeight="1" x14ac:dyDescent="0.2">
      <c r="A66" s="50" t="s">
        <v>454</v>
      </c>
      <c r="B66" s="49" t="s">
        <v>455</v>
      </c>
      <c r="C66" s="49" t="s">
        <v>386</v>
      </c>
      <c r="D66" s="52">
        <v>18.899999999999999</v>
      </c>
    </row>
    <row r="67" spans="1:4" ht="25" customHeight="1" x14ac:dyDescent="0.2">
      <c r="A67" s="50" t="s">
        <v>456</v>
      </c>
      <c r="B67" s="49" t="s">
        <v>457</v>
      </c>
      <c r="C67" s="49" t="s">
        <v>353</v>
      </c>
      <c r="D67" s="52">
        <v>19</v>
      </c>
    </row>
    <row r="68" spans="1:4" ht="25" customHeight="1" x14ac:dyDescent="0.2">
      <c r="A68" s="50" t="s">
        <v>458</v>
      </c>
      <c r="B68" s="49" t="s">
        <v>459</v>
      </c>
      <c r="C68" s="49" t="s">
        <v>353</v>
      </c>
      <c r="D68" s="52">
        <v>19</v>
      </c>
    </row>
    <row r="69" spans="1:4" ht="25" customHeight="1" x14ac:dyDescent="0.2">
      <c r="A69" s="50" t="s">
        <v>460</v>
      </c>
      <c r="B69" s="49" t="s">
        <v>461</v>
      </c>
      <c r="C69" s="49" t="s">
        <v>346</v>
      </c>
      <c r="D69" s="52">
        <v>19</v>
      </c>
    </row>
    <row r="70" spans="1:4" ht="25" customHeight="1" x14ac:dyDescent="0.2">
      <c r="A70" s="50" t="s">
        <v>462</v>
      </c>
      <c r="B70" s="49" t="s">
        <v>463</v>
      </c>
      <c r="C70" s="49" t="s">
        <v>386</v>
      </c>
      <c r="D70" s="52">
        <v>19</v>
      </c>
    </row>
    <row r="71" spans="1:4" ht="25" customHeight="1" x14ac:dyDescent="0.2">
      <c r="A71" s="50" t="s">
        <v>464</v>
      </c>
      <c r="B71" s="49" t="s">
        <v>465</v>
      </c>
      <c r="C71" s="49" t="s">
        <v>346</v>
      </c>
      <c r="D71" s="52">
        <v>19</v>
      </c>
    </row>
    <row r="72" spans="1:4" ht="25" customHeight="1" x14ac:dyDescent="0.2">
      <c r="A72" s="50" t="s">
        <v>466</v>
      </c>
      <c r="B72" s="49" t="s">
        <v>467</v>
      </c>
      <c r="C72" s="49" t="s">
        <v>353</v>
      </c>
      <c r="D72" s="52">
        <v>19</v>
      </c>
    </row>
    <row r="73" spans="1:4" ht="25" customHeight="1" x14ac:dyDescent="0.2">
      <c r="A73" s="50" t="s">
        <v>468</v>
      </c>
      <c r="B73" s="49" t="s">
        <v>469</v>
      </c>
      <c r="C73" s="49" t="s">
        <v>343</v>
      </c>
      <c r="D73" s="52">
        <v>19</v>
      </c>
    </row>
    <row r="74" spans="1:4" ht="25" customHeight="1" x14ac:dyDescent="0.2">
      <c r="A74" s="50" t="s">
        <v>470</v>
      </c>
      <c r="B74" s="49" t="s">
        <v>471</v>
      </c>
      <c r="C74" s="49" t="s">
        <v>343</v>
      </c>
      <c r="D74" s="52">
        <v>19.100000000000001</v>
      </c>
    </row>
    <row r="75" spans="1:4" ht="25" customHeight="1" x14ac:dyDescent="0.2">
      <c r="A75" s="50" t="s">
        <v>472</v>
      </c>
      <c r="B75" s="49" t="s">
        <v>473</v>
      </c>
      <c r="C75" s="49" t="s">
        <v>343</v>
      </c>
      <c r="D75" s="52">
        <v>19.100000000000001</v>
      </c>
    </row>
    <row r="76" spans="1:4" ht="25" customHeight="1" x14ac:dyDescent="0.2">
      <c r="A76" s="50" t="s">
        <v>474</v>
      </c>
      <c r="B76" s="49" t="s">
        <v>475</v>
      </c>
      <c r="C76" s="49" t="s">
        <v>377</v>
      </c>
      <c r="D76" s="52">
        <v>19.100000000000001</v>
      </c>
    </row>
    <row r="77" spans="1:4" ht="25" customHeight="1" x14ac:dyDescent="0.2">
      <c r="A77" s="50" t="s">
        <v>476</v>
      </c>
      <c r="B77" s="49" t="s">
        <v>477</v>
      </c>
      <c r="C77" s="49" t="s">
        <v>353</v>
      </c>
      <c r="D77" s="52">
        <v>19.100000000000001</v>
      </c>
    </row>
    <row r="78" spans="1:4" ht="25" customHeight="1" x14ac:dyDescent="0.2">
      <c r="A78" s="50" t="s">
        <v>478</v>
      </c>
      <c r="B78" s="49" t="s">
        <v>479</v>
      </c>
      <c r="C78" s="49" t="s">
        <v>338</v>
      </c>
      <c r="D78" s="52">
        <v>19.2</v>
      </c>
    </row>
    <row r="79" spans="1:4" ht="25" customHeight="1" x14ac:dyDescent="0.2">
      <c r="A79" s="50" t="s">
        <v>480</v>
      </c>
      <c r="B79" s="49" t="s">
        <v>481</v>
      </c>
      <c r="C79" s="49" t="s">
        <v>353</v>
      </c>
      <c r="D79" s="52">
        <v>19.3</v>
      </c>
    </row>
    <row r="80" spans="1:4" ht="25" customHeight="1" x14ac:dyDescent="0.2">
      <c r="A80" s="50" t="s">
        <v>482</v>
      </c>
      <c r="B80" s="49" t="s">
        <v>483</v>
      </c>
      <c r="C80" s="49" t="s">
        <v>343</v>
      </c>
      <c r="D80" s="52">
        <v>19.3</v>
      </c>
    </row>
    <row r="81" spans="1:4" ht="25" customHeight="1" x14ac:dyDescent="0.2">
      <c r="A81" s="50" t="s">
        <v>484</v>
      </c>
      <c r="B81" s="49" t="s">
        <v>485</v>
      </c>
      <c r="C81" s="49" t="s">
        <v>353</v>
      </c>
      <c r="D81" s="52">
        <v>19.3</v>
      </c>
    </row>
    <row r="82" spans="1:4" ht="25" customHeight="1" x14ac:dyDescent="0.2">
      <c r="A82" s="50" t="s">
        <v>486</v>
      </c>
      <c r="B82" s="49" t="s">
        <v>487</v>
      </c>
      <c r="C82" s="49" t="s">
        <v>343</v>
      </c>
      <c r="D82" s="52">
        <v>19.399999999999999</v>
      </c>
    </row>
    <row r="83" spans="1:4" ht="25" customHeight="1" x14ac:dyDescent="0.2">
      <c r="A83" s="50" t="s">
        <v>488</v>
      </c>
      <c r="B83" s="49" t="s">
        <v>489</v>
      </c>
      <c r="C83" s="49" t="s">
        <v>343</v>
      </c>
      <c r="D83" s="52">
        <v>19.399999999999999</v>
      </c>
    </row>
    <row r="84" spans="1:4" ht="25" customHeight="1" x14ac:dyDescent="0.2">
      <c r="A84" s="50" t="s">
        <v>490</v>
      </c>
      <c r="B84" s="49" t="s">
        <v>491</v>
      </c>
      <c r="C84" s="49" t="s">
        <v>353</v>
      </c>
      <c r="D84" s="52">
        <v>19.399999999999999</v>
      </c>
    </row>
    <row r="85" spans="1:4" ht="25" customHeight="1" x14ac:dyDescent="0.2">
      <c r="A85" s="50" t="s">
        <v>492</v>
      </c>
      <c r="B85" s="49" t="s">
        <v>493</v>
      </c>
      <c r="C85" s="49" t="s">
        <v>353</v>
      </c>
      <c r="D85" s="52">
        <v>19.399999999999999</v>
      </c>
    </row>
    <row r="86" spans="1:4" ht="25" customHeight="1" x14ac:dyDescent="0.2">
      <c r="A86" s="50" t="s">
        <v>494</v>
      </c>
      <c r="B86" s="49" t="s">
        <v>495</v>
      </c>
      <c r="C86" s="49" t="s">
        <v>338</v>
      </c>
      <c r="D86" s="52">
        <v>19.399999999999999</v>
      </c>
    </row>
    <row r="87" spans="1:4" ht="25" customHeight="1" x14ac:dyDescent="0.2">
      <c r="A87" s="50" t="s">
        <v>496</v>
      </c>
      <c r="B87" s="49" t="s">
        <v>497</v>
      </c>
      <c r="C87" s="49" t="s">
        <v>338</v>
      </c>
      <c r="D87" s="52">
        <v>19.399999999999999</v>
      </c>
    </row>
    <row r="88" spans="1:4" ht="25" customHeight="1" x14ac:dyDescent="0.2">
      <c r="A88" s="50" t="s">
        <v>498</v>
      </c>
      <c r="B88" s="49" t="s">
        <v>499</v>
      </c>
      <c r="C88" s="49" t="s">
        <v>377</v>
      </c>
      <c r="D88" s="52">
        <v>19.399999999999999</v>
      </c>
    </row>
    <row r="89" spans="1:4" ht="25" customHeight="1" x14ac:dyDescent="0.2">
      <c r="A89" s="50" t="s">
        <v>500</v>
      </c>
      <c r="B89" s="49" t="s">
        <v>501</v>
      </c>
      <c r="C89" s="49" t="s">
        <v>353</v>
      </c>
      <c r="D89" s="52">
        <v>19.5</v>
      </c>
    </row>
    <row r="90" spans="1:4" ht="25" customHeight="1" x14ac:dyDescent="0.2">
      <c r="A90" s="50" t="s">
        <v>502</v>
      </c>
      <c r="B90" s="49" t="s">
        <v>503</v>
      </c>
      <c r="C90" s="49" t="s">
        <v>338</v>
      </c>
      <c r="D90" s="52">
        <v>19.5</v>
      </c>
    </row>
    <row r="91" spans="1:4" ht="25" customHeight="1" x14ac:dyDescent="0.2">
      <c r="A91" s="50" t="s">
        <v>504</v>
      </c>
      <c r="B91" s="49" t="s">
        <v>505</v>
      </c>
      <c r="C91" s="49" t="s">
        <v>343</v>
      </c>
      <c r="D91" s="52">
        <v>19.5</v>
      </c>
    </row>
    <row r="92" spans="1:4" ht="25" customHeight="1" x14ac:dyDescent="0.2">
      <c r="A92" s="50" t="s">
        <v>506</v>
      </c>
      <c r="B92" s="49" t="s">
        <v>507</v>
      </c>
      <c r="C92" s="49" t="s">
        <v>346</v>
      </c>
      <c r="D92" s="52">
        <v>19.5</v>
      </c>
    </row>
    <row r="93" spans="1:4" ht="25" customHeight="1" x14ac:dyDescent="0.2">
      <c r="A93" s="50" t="s">
        <v>508</v>
      </c>
      <c r="B93" s="49" t="s">
        <v>509</v>
      </c>
      <c r="C93" s="49" t="s">
        <v>346</v>
      </c>
      <c r="D93" s="52">
        <v>19.5</v>
      </c>
    </row>
    <row r="94" spans="1:4" ht="25" customHeight="1" x14ac:dyDescent="0.2">
      <c r="A94" s="50" t="s">
        <v>510</v>
      </c>
      <c r="B94" s="49" t="s">
        <v>511</v>
      </c>
      <c r="C94" s="49" t="s">
        <v>421</v>
      </c>
      <c r="D94" s="52">
        <v>19.5</v>
      </c>
    </row>
    <row r="95" spans="1:4" ht="25" customHeight="1" x14ac:dyDescent="0.2">
      <c r="A95" s="50" t="s">
        <v>512</v>
      </c>
      <c r="B95" s="49" t="s">
        <v>513</v>
      </c>
      <c r="C95" s="49" t="s">
        <v>338</v>
      </c>
      <c r="D95" s="52">
        <v>19.600000000000001</v>
      </c>
    </row>
    <row r="96" spans="1:4" ht="25" customHeight="1" x14ac:dyDescent="0.2">
      <c r="A96" s="50" t="s">
        <v>514</v>
      </c>
      <c r="B96" s="49" t="s">
        <v>515</v>
      </c>
      <c r="C96" s="49" t="s">
        <v>353</v>
      </c>
      <c r="D96" s="52">
        <v>19.600000000000001</v>
      </c>
    </row>
    <row r="97" spans="1:4" ht="25" customHeight="1" x14ac:dyDescent="0.2">
      <c r="A97" s="50" t="s">
        <v>516</v>
      </c>
      <c r="B97" s="49" t="s">
        <v>517</v>
      </c>
      <c r="C97" s="49" t="s">
        <v>386</v>
      </c>
      <c r="D97" s="52">
        <v>19.600000000000001</v>
      </c>
    </row>
    <row r="98" spans="1:4" ht="25" customHeight="1" x14ac:dyDescent="0.2">
      <c r="A98" s="50" t="s">
        <v>518</v>
      </c>
      <c r="B98" s="49" t="s">
        <v>519</v>
      </c>
      <c r="C98" s="49" t="s">
        <v>346</v>
      </c>
      <c r="D98" s="52">
        <v>19.600000000000001</v>
      </c>
    </row>
    <row r="99" spans="1:4" ht="25" customHeight="1" x14ac:dyDescent="0.2">
      <c r="A99" s="50" t="s">
        <v>520</v>
      </c>
      <c r="B99" s="49" t="s">
        <v>521</v>
      </c>
      <c r="C99" s="49" t="s">
        <v>343</v>
      </c>
      <c r="D99" s="52">
        <v>19.600000000000001</v>
      </c>
    </row>
    <row r="100" spans="1:4" ht="25" customHeight="1" x14ac:dyDescent="0.2">
      <c r="A100" s="50" t="s">
        <v>522</v>
      </c>
      <c r="B100" s="49" t="s">
        <v>523</v>
      </c>
      <c r="C100" s="49" t="s">
        <v>353</v>
      </c>
      <c r="D100" s="52">
        <v>19.600000000000001</v>
      </c>
    </row>
    <row r="101" spans="1:4" ht="25" customHeight="1" x14ac:dyDescent="0.2">
      <c r="A101" s="50" t="s">
        <v>524</v>
      </c>
      <c r="B101" s="49" t="s">
        <v>525</v>
      </c>
      <c r="C101" s="49" t="s">
        <v>338</v>
      </c>
      <c r="D101" s="52">
        <v>19.7</v>
      </c>
    </row>
    <row r="102" spans="1:4" ht="25" customHeight="1" x14ac:dyDescent="0.2">
      <c r="A102" s="50" t="s">
        <v>526</v>
      </c>
      <c r="B102" s="49" t="s">
        <v>527</v>
      </c>
      <c r="C102" s="49" t="s">
        <v>338</v>
      </c>
      <c r="D102" s="52">
        <v>19.7</v>
      </c>
    </row>
    <row r="103" spans="1:4" ht="25" customHeight="1" x14ac:dyDescent="0.2">
      <c r="A103" s="50" t="s">
        <v>528</v>
      </c>
      <c r="B103" s="49" t="s">
        <v>529</v>
      </c>
      <c r="C103" s="49" t="s">
        <v>386</v>
      </c>
      <c r="D103" s="52">
        <v>19.7</v>
      </c>
    </row>
    <row r="104" spans="1:4" ht="25" customHeight="1" x14ac:dyDescent="0.2">
      <c r="A104" s="50" t="s">
        <v>530</v>
      </c>
      <c r="B104" s="49" t="s">
        <v>531</v>
      </c>
      <c r="C104" s="49" t="s">
        <v>346</v>
      </c>
      <c r="D104" s="52">
        <v>19.7</v>
      </c>
    </row>
    <row r="105" spans="1:4" ht="25" customHeight="1" x14ac:dyDescent="0.2">
      <c r="A105" s="50" t="s">
        <v>532</v>
      </c>
      <c r="B105" s="49" t="s">
        <v>533</v>
      </c>
      <c r="C105" s="49" t="s">
        <v>353</v>
      </c>
      <c r="D105" s="52">
        <v>19.7</v>
      </c>
    </row>
    <row r="106" spans="1:4" ht="25" customHeight="1" x14ac:dyDescent="0.2">
      <c r="A106" s="50" t="s">
        <v>534</v>
      </c>
      <c r="B106" s="49" t="s">
        <v>535</v>
      </c>
      <c r="C106" s="49" t="s">
        <v>338</v>
      </c>
      <c r="D106" s="52">
        <v>19.7</v>
      </c>
    </row>
    <row r="107" spans="1:4" ht="25" customHeight="1" x14ac:dyDescent="0.2">
      <c r="A107" s="50" t="s">
        <v>536</v>
      </c>
      <c r="B107" s="49" t="s">
        <v>537</v>
      </c>
      <c r="C107" s="49" t="s">
        <v>386</v>
      </c>
      <c r="D107" s="52">
        <v>19.8</v>
      </c>
    </row>
    <row r="108" spans="1:4" ht="25" customHeight="1" x14ac:dyDescent="0.2">
      <c r="A108" s="50" t="s">
        <v>538</v>
      </c>
      <c r="B108" s="49" t="s">
        <v>539</v>
      </c>
      <c r="C108" s="49" t="s">
        <v>540</v>
      </c>
      <c r="D108" s="52">
        <v>19.8</v>
      </c>
    </row>
    <row r="109" spans="1:4" ht="25" customHeight="1" x14ac:dyDescent="0.2">
      <c r="A109" s="50" t="s">
        <v>541</v>
      </c>
      <c r="B109" s="49" t="s">
        <v>542</v>
      </c>
      <c r="C109" s="49" t="s">
        <v>377</v>
      </c>
      <c r="D109" s="52">
        <v>19.8</v>
      </c>
    </row>
    <row r="110" spans="1:4" ht="25" customHeight="1" x14ac:dyDescent="0.2">
      <c r="A110" s="50" t="s">
        <v>543</v>
      </c>
      <c r="B110" s="49" t="s">
        <v>544</v>
      </c>
      <c r="C110" s="49" t="s">
        <v>353</v>
      </c>
      <c r="D110" s="52">
        <v>19.8</v>
      </c>
    </row>
    <row r="111" spans="1:4" ht="25" customHeight="1" x14ac:dyDescent="0.2">
      <c r="A111" s="50" t="s">
        <v>545</v>
      </c>
      <c r="B111" s="49" t="s">
        <v>546</v>
      </c>
      <c r="C111" s="49" t="s">
        <v>338</v>
      </c>
      <c r="D111" s="52">
        <v>19.8</v>
      </c>
    </row>
    <row r="112" spans="1:4" ht="25" customHeight="1" x14ac:dyDescent="0.2">
      <c r="A112" s="50" t="s">
        <v>547</v>
      </c>
      <c r="B112" s="49" t="s">
        <v>548</v>
      </c>
      <c r="C112" s="49" t="s">
        <v>338</v>
      </c>
      <c r="D112" s="52">
        <v>19.899999999999999</v>
      </c>
    </row>
    <row r="113" spans="1:4" ht="25" customHeight="1" x14ac:dyDescent="0.2">
      <c r="A113" s="50" t="s">
        <v>549</v>
      </c>
      <c r="B113" s="49" t="s">
        <v>550</v>
      </c>
      <c r="C113" s="49" t="s">
        <v>353</v>
      </c>
      <c r="D113" s="52">
        <v>19.899999999999999</v>
      </c>
    </row>
    <row r="114" spans="1:4" ht="25" customHeight="1" x14ac:dyDescent="0.2">
      <c r="A114" s="50" t="s">
        <v>551</v>
      </c>
      <c r="B114" s="49" t="s">
        <v>552</v>
      </c>
      <c r="C114" s="49" t="s">
        <v>386</v>
      </c>
      <c r="D114" s="52">
        <v>19.899999999999999</v>
      </c>
    </row>
    <row r="115" spans="1:4" ht="25" customHeight="1" x14ac:dyDescent="0.2">
      <c r="A115" s="50" t="s">
        <v>553</v>
      </c>
      <c r="B115" s="49" t="s">
        <v>554</v>
      </c>
      <c r="C115" s="49" t="s">
        <v>353</v>
      </c>
      <c r="D115" s="52">
        <v>19.899999999999999</v>
      </c>
    </row>
    <row r="116" spans="1:4" ht="25" customHeight="1" x14ac:dyDescent="0.2">
      <c r="A116" s="50" t="s">
        <v>555</v>
      </c>
      <c r="B116" s="49" t="s">
        <v>556</v>
      </c>
      <c r="C116" s="49" t="s">
        <v>346</v>
      </c>
      <c r="D116" s="52">
        <v>19.899999999999999</v>
      </c>
    </row>
    <row r="117" spans="1:4" ht="25" customHeight="1" x14ac:dyDescent="0.2">
      <c r="A117" s="50" t="s">
        <v>557</v>
      </c>
      <c r="B117" s="49" t="s">
        <v>558</v>
      </c>
      <c r="C117" s="49" t="s">
        <v>353</v>
      </c>
      <c r="D117" s="52">
        <v>19.899999999999999</v>
      </c>
    </row>
    <row r="118" spans="1:4" ht="25" customHeight="1" x14ac:dyDescent="0.2">
      <c r="A118" s="50" t="s">
        <v>559</v>
      </c>
      <c r="B118" s="49" t="s">
        <v>560</v>
      </c>
      <c r="C118" s="49" t="s">
        <v>561</v>
      </c>
      <c r="D118" s="52">
        <v>20</v>
      </c>
    </row>
    <row r="119" spans="1:4" ht="25" customHeight="1" x14ac:dyDescent="0.2">
      <c r="A119" s="50" t="s">
        <v>562</v>
      </c>
      <c r="B119" s="49" t="s">
        <v>563</v>
      </c>
      <c r="C119" s="49" t="s">
        <v>540</v>
      </c>
      <c r="D119" s="52">
        <v>20</v>
      </c>
    </row>
    <row r="120" spans="1:4" ht="25" customHeight="1" x14ac:dyDescent="0.2">
      <c r="A120" s="50" t="s">
        <v>564</v>
      </c>
      <c r="B120" s="49" t="s">
        <v>565</v>
      </c>
      <c r="C120" s="49" t="s">
        <v>346</v>
      </c>
      <c r="D120" s="52">
        <v>20</v>
      </c>
    </row>
    <row r="121" spans="1:4" ht="25" customHeight="1" x14ac:dyDescent="0.2">
      <c r="A121" s="50" t="s">
        <v>566</v>
      </c>
      <c r="B121" s="49" t="s">
        <v>567</v>
      </c>
      <c r="C121" s="49" t="s">
        <v>338</v>
      </c>
      <c r="D121" s="52">
        <v>20</v>
      </c>
    </row>
    <row r="122" spans="1:4" ht="25" customHeight="1" x14ac:dyDescent="0.2">
      <c r="A122" s="50" t="s">
        <v>568</v>
      </c>
      <c r="B122" s="49" t="s">
        <v>569</v>
      </c>
      <c r="C122" s="49" t="s">
        <v>343</v>
      </c>
      <c r="D122" s="52">
        <v>20</v>
      </c>
    </row>
    <row r="123" spans="1:4" ht="25" customHeight="1" x14ac:dyDescent="0.2">
      <c r="A123" s="50" t="s">
        <v>570</v>
      </c>
      <c r="B123" s="49" t="s">
        <v>571</v>
      </c>
      <c r="C123" s="49" t="s">
        <v>346</v>
      </c>
      <c r="D123" s="52">
        <v>20</v>
      </c>
    </row>
    <row r="124" spans="1:4" ht="25" customHeight="1" x14ac:dyDescent="0.2">
      <c r="A124" s="50" t="s">
        <v>572</v>
      </c>
      <c r="B124" s="49" t="s">
        <v>573</v>
      </c>
      <c r="C124" s="49" t="s">
        <v>353</v>
      </c>
      <c r="D124" s="52">
        <v>20</v>
      </c>
    </row>
    <row r="125" spans="1:4" ht="25" customHeight="1" x14ac:dyDescent="0.2">
      <c r="A125" s="50" t="s">
        <v>574</v>
      </c>
      <c r="B125" s="49" t="s">
        <v>575</v>
      </c>
      <c r="C125" s="49" t="s">
        <v>343</v>
      </c>
      <c r="D125" s="52">
        <v>20</v>
      </c>
    </row>
    <row r="126" spans="1:4" ht="25" customHeight="1" x14ac:dyDescent="0.2">
      <c r="A126" s="50" t="s">
        <v>576</v>
      </c>
      <c r="B126" s="49" t="s">
        <v>577</v>
      </c>
      <c r="C126" s="49" t="s">
        <v>353</v>
      </c>
      <c r="D126" s="52">
        <v>20.100000000000001</v>
      </c>
    </row>
    <row r="127" spans="1:4" ht="25" customHeight="1" x14ac:dyDescent="0.2">
      <c r="A127" s="50" t="s">
        <v>578</v>
      </c>
      <c r="B127" s="49" t="s">
        <v>579</v>
      </c>
      <c r="C127" s="49" t="s">
        <v>338</v>
      </c>
      <c r="D127" s="52">
        <v>20.2</v>
      </c>
    </row>
    <row r="128" spans="1:4" ht="25" customHeight="1" x14ac:dyDescent="0.2">
      <c r="A128" s="50" t="s">
        <v>580</v>
      </c>
      <c r="B128" s="49" t="s">
        <v>581</v>
      </c>
      <c r="C128" s="49" t="s">
        <v>377</v>
      </c>
      <c r="D128" s="52">
        <v>20.2</v>
      </c>
    </row>
    <row r="129" spans="1:4" ht="25" customHeight="1" x14ac:dyDescent="0.2">
      <c r="A129" s="50" t="s">
        <v>582</v>
      </c>
      <c r="B129" s="49" t="s">
        <v>583</v>
      </c>
      <c r="C129" s="49" t="s">
        <v>338</v>
      </c>
      <c r="D129" s="52">
        <v>20.2</v>
      </c>
    </row>
    <row r="130" spans="1:4" ht="25" customHeight="1" x14ac:dyDescent="0.2">
      <c r="A130" s="50" t="s">
        <v>584</v>
      </c>
      <c r="B130" s="49" t="s">
        <v>585</v>
      </c>
      <c r="C130" s="49" t="s">
        <v>338</v>
      </c>
      <c r="D130" s="52">
        <v>20.3</v>
      </c>
    </row>
    <row r="131" spans="1:4" ht="25" customHeight="1" x14ac:dyDescent="0.2">
      <c r="A131" s="50" t="s">
        <v>586</v>
      </c>
      <c r="B131" s="49" t="s">
        <v>587</v>
      </c>
      <c r="C131" s="49" t="s">
        <v>386</v>
      </c>
      <c r="D131" s="52">
        <v>20.3</v>
      </c>
    </row>
    <row r="132" spans="1:4" ht="25" customHeight="1" x14ac:dyDescent="0.2">
      <c r="A132" s="50" t="s">
        <v>588</v>
      </c>
      <c r="B132" s="49" t="s">
        <v>589</v>
      </c>
      <c r="C132" s="49" t="s">
        <v>353</v>
      </c>
      <c r="D132" s="52">
        <v>20.3</v>
      </c>
    </row>
    <row r="133" spans="1:4" ht="25" customHeight="1" x14ac:dyDescent="0.2">
      <c r="A133" s="50" t="s">
        <v>590</v>
      </c>
      <c r="B133" s="49" t="s">
        <v>591</v>
      </c>
      <c r="C133" s="49" t="s">
        <v>386</v>
      </c>
      <c r="D133" s="52">
        <v>20.3</v>
      </c>
    </row>
    <row r="134" spans="1:4" ht="25" customHeight="1" x14ac:dyDescent="0.2">
      <c r="A134" s="50" t="s">
        <v>592</v>
      </c>
      <c r="B134" s="49" t="s">
        <v>593</v>
      </c>
      <c r="C134" s="49" t="s">
        <v>353</v>
      </c>
      <c r="D134" s="52">
        <v>20.3</v>
      </c>
    </row>
    <row r="135" spans="1:4" ht="25" customHeight="1" x14ac:dyDescent="0.2">
      <c r="A135" s="50" t="s">
        <v>594</v>
      </c>
      <c r="B135" s="49" t="s">
        <v>595</v>
      </c>
      <c r="C135" s="49" t="s">
        <v>346</v>
      </c>
      <c r="D135" s="52">
        <v>20.3</v>
      </c>
    </row>
    <row r="136" spans="1:4" ht="25" customHeight="1" x14ac:dyDescent="0.2">
      <c r="A136" s="50" t="s">
        <v>596</v>
      </c>
      <c r="B136" s="49" t="s">
        <v>597</v>
      </c>
      <c r="C136" s="49" t="s">
        <v>561</v>
      </c>
      <c r="D136" s="52">
        <v>20.399999999999999</v>
      </c>
    </row>
    <row r="137" spans="1:4" ht="25" customHeight="1" x14ac:dyDescent="0.2">
      <c r="A137" s="50" t="s">
        <v>598</v>
      </c>
      <c r="B137" s="49" t="s">
        <v>599</v>
      </c>
      <c r="C137" s="49" t="s">
        <v>356</v>
      </c>
      <c r="D137" s="52">
        <v>20.399999999999999</v>
      </c>
    </row>
    <row r="138" spans="1:4" ht="25" customHeight="1" x14ac:dyDescent="0.2">
      <c r="A138" s="50" t="s">
        <v>600</v>
      </c>
      <c r="B138" s="49" t="s">
        <v>601</v>
      </c>
      <c r="C138" s="49" t="s">
        <v>353</v>
      </c>
      <c r="D138" s="52">
        <v>20.399999999999999</v>
      </c>
    </row>
    <row r="139" spans="1:4" ht="25" customHeight="1" x14ac:dyDescent="0.2">
      <c r="A139" s="50" t="s">
        <v>602</v>
      </c>
      <c r="B139" s="49" t="s">
        <v>603</v>
      </c>
      <c r="C139" s="49" t="s">
        <v>346</v>
      </c>
      <c r="D139" s="52">
        <v>20.399999999999999</v>
      </c>
    </row>
    <row r="140" spans="1:4" ht="25" customHeight="1" x14ac:dyDescent="0.2">
      <c r="A140" s="50" t="s">
        <v>604</v>
      </c>
      <c r="B140" s="49" t="s">
        <v>605</v>
      </c>
      <c r="C140" s="49" t="s">
        <v>386</v>
      </c>
      <c r="D140" s="52">
        <v>20.5</v>
      </c>
    </row>
    <row r="141" spans="1:4" ht="25" customHeight="1" x14ac:dyDescent="0.2">
      <c r="A141" s="50" t="s">
        <v>606</v>
      </c>
      <c r="B141" s="49" t="s">
        <v>607</v>
      </c>
      <c r="C141" s="49" t="s">
        <v>540</v>
      </c>
      <c r="D141" s="52">
        <v>20.5</v>
      </c>
    </row>
    <row r="142" spans="1:4" ht="25" customHeight="1" x14ac:dyDescent="0.2">
      <c r="A142" s="50" t="s">
        <v>608</v>
      </c>
      <c r="B142" s="49" t="s">
        <v>609</v>
      </c>
      <c r="C142" s="49" t="s">
        <v>377</v>
      </c>
      <c r="D142" s="52">
        <v>20.5</v>
      </c>
    </row>
    <row r="143" spans="1:4" ht="25" customHeight="1" x14ac:dyDescent="0.2">
      <c r="A143" s="50" t="s">
        <v>610</v>
      </c>
      <c r="B143" s="49" t="s">
        <v>611</v>
      </c>
      <c r="C143" s="49" t="s">
        <v>343</v>
      </c>
      <c r="D143" s="52">
        <v>20.5</v>
      </c>
    </row>
    <row r="144" spans="1:4" ht="25" customHeight="1" x14ac:dyDescent="0.2">
      <c r="A144" s="50" t="s">
        <v>612</v>
      </c>
      <c r="B144" s="49" t="s">
        <v>613</v>
      </c>
      <c r="C144" s="49" t="s">
        <v>377</v>
      </c>
      <c r="D144" s="52">
        <v>20.5</v>
      </c>
    </row>
    <row r="145" spans="1:4" ht="25" customHeight="1" x14ac:dyDescent="0.2">
      <c r="A145" s="50" t="s">
        <v>614</v>
      </c>
      <c r="B145" s="49" t="s">
        <v>615</v>
      </c>
      <c r="C145" s="49" t="s">
        <v>353</v>
      </c>
      <c r="D145" s="52">
        <v>20.5</v>
      </c>
    </row>
    <row r="146" spans="1:4" ht="25" customHeight="1" x14ac:dyDescent="0.2">
      <c r="A146" s="50" t="s">
        <v>616</v>
      </c>
      <c r="B146" s="49" t="s">
        <v>617</v>
      </c>
      <c r="C146" s="49" t="s">
        <v>377</v>
      </c>
      <c r="D146" s="52">
        <v>20.5</v>
      </c>
    </row>
    <row r="147" spans="1:4" ht="25" customHeight="1" x14ac:dyDescent="0.2">
      <c r="A147" s="50" t="s">
        <v>618</v>
      </c>
      <c r="B147" s="49" t="s">
        <v>619</v>
      </c>
      <c r="C147" s="49" t="s">
        <v>561</v>
      </c>
      <c r="D147" s="52">
        <v>20.6</v>
      </c>
    </row>
    <row r="148" spans="1:4" ht="25" customHeight="1" x14ac:dyDescent="0.2">
      <c r="A148" s="50" t="s">
        <v>620</v>
      </c>
      <c r="B148" s="49" t="s">
        <v>621</v>
      </c>
      <c r="C148" s="49" t="s">
        <v>343</v>
      </c>
      <c r="D148" s="52">
        <v>20.6</v>
      </c>
    </row>
    <row r="149" spans="1:4" ht="25" customHeight="1" x14ac:dyDescent="0.2">
      <c r="A149" s="50" t="s">
        <v>622</v>
      </c>
      <c r="B149" s="49" t="s">
        <v>623</v>
      </c>
      <c r="C149" s="49" t="s">
        <v>353</v>
      </c>
      <c r="D149" s="52">
        <v>20.6</v>
      </c>
    </row>
    <row r="150" spans="1:4" ht="25" customHeight="1" x14ac:dyDescent="0.2">
      <c r="A150" s="50" t="s">
        <v>624</v>
      </c>
      <c r="B150" s="49" t="s">
        <v>625</v>
      </c>
      <c r="C150" s="49" t="s">
        <v>353</v>
      </c>
      <c r="D150" s="52">
        <v>20.6</v>
      </c>
    </row>
    <row r="151" spans="1:4" ht="25" customHeight="1" x14ac:dyDescent="0.2">
      <c r="A151" s="50" t="s">
        <v>626</v>
      </c>
      <c r="B151" s="49" t="s">
        <v>627</v>
      </c>
      <c r="C151" s="49" t="s">
        <v>338</v>
      </c>
      <c r="D151" s="52">
        <v>20.6</v>
      </c>
    </row>
    <row r="152" spans="1:4" ht="25" customHeight="1" x14ac:dyDescent="0.2">
      <c r="A152" s="50" t="s">
        <v>628</v>
      </c>
      <c r="B152" s="49" t="s">
        <v>629</v>
      </c>
      <c r="C152" s="49" t="s">
        <v>356</v>
      </c>
      <c r="D152" s="52">
        <v>20.7</v>
      </c>
    </row>
    <row r="153" spans="1:4" ht="25" customHeight="1" x14ac:dyDescent="0.2">
      <c r="A153" s="50" t="s">
        <v>630</v>
      </c>
      <c r="B153" s="49" t="s">
        <v>631</v>
      </c>
      <c r="C153" s="49" t="s">
        <v>338</v>
      </c>
      <c r="D153" s="52">
        <v>20.7</v>
      </c>
    </row>
    <row r="154" spans="1:4" ht="25" customHeight="1" x14ac:dyDescent="0.2">
      <c r="A154" s="50" t="s">
        <v>632</v>
      </c>
      <c r="B154" s="49" t="s">
        <v>633</v>
      </c>
      <c r="C154" s="49" t="s">
        <v>356</v>
      </c>
      <c r="D154" s="52">
        <v>20.7</v>
      </c>
    </row>
    <row r="155" spans="1:4" ht="25" customHeight="1" x14ac:dyDescent="0.2">
      <c r="A155" s="50" t="s">
        <v>634</v>
      </c>
      <c r="B155" s="49" t="s">
        <v>635</v>
      </c>
      <c r="C155" s="49" t="s">
        <v>343</v>
      </c>
      <c r="D155" s="52">
        <v>20.7</v>
      </c>
    </row>
    <row r="156" spans="1:4" ht="25" customHeight="1" x14ac:dyDescent="0.2">
      <c r="A156" s="50" t="s">
        <v>636</v>
      </c>
      <c r="B156" s="49" t="s">
        <v>637</v>
      </c>
      <c r="C156" s="49" t="s">
        <v>386</v>
      </c>
      <c r="D156" s="52">
        <v>20.8</v>
      </c>
    </row>
    <row r="157" spans="1:4" ht="25" customHeight="1" x14ac:dyDescent="0.2">
      <c r="A157" s="50" t="s">
        <v>638</v>
      </c>
      <c r="B157" s="49" t="s">
        <v>639</v>
      </c>
      <c r="C157" s="49" t="s">
        <v>377</v>
      </c>
      <c r="D157" s="52">
        <v>20.8</v>
      </c>
    </row>
    <row r="158" spans="1:4" ht="25" customHeight="1" x14ac:dyDescent="0.2">
      <c r="A158" s="50" t="s">
        <v>640</v>
      </c>
      <c r="B158" s="49" t="s">
        <v>641</v>
      </c>
      <c r="C158" s="49" t="s">
        <v>343</v>
      </c>
      <c r="D158" s="52">
        <v>20.8</v>
      </c>
    </row>
    <row r="159" spans="1:4" ht="25" customHeight="1" x14ac:dyDescent="0.2">
      <c r="A159" s="50" t="s">
        <v>642</v>
      </c>
      <c r="B159" s="49" t="s">
        <v>643</v>
      </c>
      <c r="C159" s="49" t="s">
        <v>353</v>
      </c>
      <c r="D159" s="52">
        <v>20.8</v>
      </c>
    </row>
    <row r="160" spans="1:4" ht="25" customHeight="1" x14ac:dyDescent="0.2">
      <c r="A160" s="50" t="s">
        <v>644</v>
      </c>
      <c r="B160" s="49" t="s">
        <v>645</v>
      </c>
      <c r="C160" s="49" t="s">
        <v>343</v>
      </c>
      <c r="D160" s="52">
        <v>20.8</v>
      </c>
    </row>
    <row r="161" spans="1:4" ht="25" customHeight="1" x14ac:dyDescent="0.2">
      <c r="A161" s="50" t="s">
        <v>646</v>
      </c>
      <c r="B161" s="49" t="s">
        <v>647</v>
      </c>
      <c r="C161" s="49" t="s">
        <v>377</v>
      </c>
      <c r="D161" s="52">
        <v>20.9</v>
      </c>
    </row>
    <row r="162" spans="1:4" ht="25" customHeight="1" x14ac:dyDescent="0.2">
      <c r="A162" s="50" t="s">
        <v>648</v>
      </c>
      <c r="B162" s="49" t="s">
        <v>649</v>
      </c>
      <c r="C162" s="49" t="s">
        <v>338</v>
      </c>
      <c r="D162" s="52">
        <v>20.9</v>
      </c>
    </row>
    <row r="163" spans="1:4" ht="25" customHeight="1" x14ac:dyDescent="0.2">
      <c r="A163" s="50" t="s">
        <v>650</v>
      </c>
      <c r="B163" s="49" t="s">
        <v>651</v>
      </c>
      <c r="C163" s="49" t="s">
        <v>353</v>
      </c>
      <c r="D163" s="52">
        <v>20.9</v>
      </c>
    </row>
    <row r="164" spans="1:4" ht="25" customHeight="1" x14ac:dyDescent="0.2">
      <c r="A164" s="50" t="s">
        <v>652</v>
      </c>
      <c r="B164" s="49" t="s">
        <v>653</v>
      </c>
      <c r="C164" s="49" t="s">
        <v>353</v>
      </c>
      <c r="D164" s="52">
        <v>20.9</v>
      </c>
    </row>
    <row r="165" spans="1:4" ht="25" customHeight="1" x14ac:dyDescent="0.2">
      <c r="A165" s="50" t="s">
        <v>654</v>
      </c>
      <c r="B165" s="49" t="s">
        <v>655</v>
      </c>
      <c r="C165" s="49" t="s">
        <v>338</v>
      </c>
      <c r="D165" s="52">
        <v>21</v>
      </c>
    </row>
    <row r="166" spans="1:4" ht="25" customHeight="1" x14ac:dyDescent="0.2">
      <c r="A166" s="50" t="s">
        <v>656</v>
      </c>
      <c r="B166" s="49" t="s">
        <v>657</v>
      </c>
      <c r="C166" s="49" t="s">
        <v>353</v>
      </c>
      <c r="D166" s="52">
        <v>21</v>
      </c>
    </row>
    <row r="167" spans="1:4" ht="25" customHeight="1" x14ac:dyDescent="0.2">
      <c r="A167" s="50" t="s">
        <v>658</v>
      </c>
      <c r="B167" s="49" t="s">
        <v>659</v>
      </c>
      <c r="C167" s="49" t="s">
        <v>356</v>
      </c>
      <c r="D167" s="52">
        <v>21</v>
      </c>
    </row>
    <row r="168" spans="1:4" ht="25" customHeight="1" x14ac:dyDescent="0.2">
      <c r="A168" s="50" t="s">
        <v>660</v>
      </c>
      <c r="B168" s="49" t="s">
        <v>661</v>
      </c>
      <c r="C168" s="49" t="s">
        <v>353</v>
      </c>
      <c r="D168" s="52">
        <v>21</v>
      </c>
    </row>
    <row r="169" spans="1:4" ht="25" customHeight="1" x14ac:dyDescent="0.2">
      <c r="A169" s="50" t="s">
        <v>662</v>
      </c>
      <c r="B169" s="49" t="s">
        <v>663</v>
      </c>
      <c r="C169" s="49" t="s">
        <v>353</v>
      </c>
      <c r="D169" s="52">
        <v>21</v>
      </c>
    </row>
    <row r="170" spans="1:4" ht="25" customHeight="1" x14ac:dyDescent="0.2">
      <c r="A170" s="50" t="s">
        <v>664</v>
      </c>
      <c r="B170" s="49" t="s">
        <v>665</v>
      </c>
      <c r="C170" s="49" t="s">
        <v>338</v>
      </c>
      <c r="D170" s="52">
        <v>21.1</v>
      </c>
    </row>
    <row r="171" spans="1:4" ht="25" customHeight="1" x14ac:dyDescent="0.2">
      <c r="A171" s="50" t="s">
        <v>666</v>
      </c>
      <c r="B171" s="49" t="s">
        <v>667</v>
      </c>
      <c r="C171" s="49" t="s">
        <v>561</v>
      </c>
      <c r="D171" s="52">
        <v>21.1</v>
      </c>
    </row>
    <row r="172" spans="1:4" ht="25" customHeight="1" x14ac:dyDescent="0.2">
      <c r="A172" s="50" t="s">
        <v>668</v>
      </c>
      <c r="B172" s="49" t="s">
        <v>669</v>
      </c>
      <c r="C172" s="49" t="s">
        <v>338</v>
      </c>
      <c r="D172" s="52">
        <v>21.1</v>
      </c>
    </row>
    <row r="173" spans="1:4" ht="25" customHeight="1" x14ac:dyDescent="0.2">
      <c r="A173" s="50" t="s">
        <v>670</v>
      </c>
      <c r="B173" s="49" t="s">
        <v>671</v>
      </c>
      <c r="C173" s="49" t="s">
        <v>346</v>
      </c>
      <c r="D173" s="52">
        <v>21.1</v>
      </c>
    </row>
    <row r="174" spans="1:4" ht="25" customHeight="1" x14ac:dyDescent="0.2">
      <c r="A174" s="50" t="s">
        <v>672</v>
      </c>
      <c r="B174" s="49" t="s">
        <v>673</v>
      </c>
      <c r="C174" s="49" t="s">
        <v>353</v>
      </c>
      <c r="D174" s="52">
        <v>21.1</v>
      </c>
    </row>
    <row r="175" spans="1:4" ht="25" customHeight="1" x14ac:dyDescent="0.2">
      <c r="A175" s="50" t="s">
        <v>674</v>
      </c>
      <c r="B175" s="49" t="s">
        <v>675</v>
      </c>
      <c r="C175" s="49" t="s">
        <v>540</v>
      </c>
      <c r="D175" s="52">
        <v>21.2</v>
      </c>
    </row>
    <row r="176" spans="1:4" ht="25" customHeight="1" x14ac:dyDescent="0.2">
      <c r="A176" s="50" t="s">
        <v>676</v>
      </c>
      <c r="B176" s="49" t="s">
        <v>677</v>
      </c>
      <c r="C176" s="49" t="s">
        <v>356</v>
      </c>
      <c r="D176" s="52">
        <v>21.2</v>
      </c>
    </row>
    <row r="177" spans="1:4" ht="25" customHeight="1" x14ac:dyDescent="0.2">
      <c r="A177" s="50" t="s">
        <v>678</v>
      </c>
      <c r="B177" s="49" t="s">
        <v>679</v>
      </c>
      <c r="C177" s="49" t="s">
        <v>356</v>
      </c>
      <c r="D177" s="52">
        <v>21.2</v>
      </c>
    </row>
    <row r="178" spans="1:4" ht="25" customHeight="1" x14ac:dyDescent="0.2">
      <c r="A178" s="50" t="s">
        <v>680</v>
      </c>
      <c r="B178" s="49" t="s">
        <v>681</v>
      </c>
      <c r="C178" s="49" t="s">
        <v>353</v>
      </c>
      <c r="D178" s="52">
        <v>21.2</v>
      </c>
    </row>
    <row r="179" spans="1:4" ht="25" customHeight="1" x14ac:dyDescent="0.2">
      <c r="A179" s="50" t="s">
        <v>682</v>
      </c>
      <c r="B179" s="49" t="s">
        <v>683</v>
      </c>
      <c r="C179" s="49" t="s">
        <v>353</v>
      </c>
      <c r="D179" s="52">
        <v>21.2</v>
      </c>
    </row>
    <row r="180" spans="1:4" ht="25" customHeight="1" x14ac:dyDescent="0.2">
      <c r="A180" s="50" t="s">
        <v>684</v>
      </c>
      <c r="B180" s="49" t="s">
        <v>685</v>
      </c>
      <c r="C180" s="49" t="s">
        <v>346</v>
      </c>
      <c r="D180" s="52">
        <v>21.2</v>
      </c>
    </row>
    <row r="181" spans="1:4" ht="25" customHeight="1" x14ac:dyDescent="0.2">
      <c r="A181" s="50" t="s">
        <v>686</v>
      </c>
      <c r="B181" s="49" t="s">
        <v>687</v>
      </c>
      <c r="C181" s="49" t="s">
        <v>561</v>
      </c>
      <c r="D181" s="52">
        <v>21.3</v>
      </c>
    </row>
    <row r="182" spans="1:4" ht="25" customHeight="1" x14ac:dyDescent="0.2">
      <c r="A182" s="50" t="s">
        <v>688</v>
      </c>
      <c r="B182" s="49" t="s">
        <v>689</v>
      </c>
      <c r="C182" s="49" t="s">
        <v>353</v>
      </c>
      <c r="D182" s="52">
        <v>21.3</v>
      </c>
    </row>
    <row r="183" spans="1:4" ht="25" customHeight="1" x14ac:dyDescent="0.2">
      <c r="A183" s="50" t="s">
        <v>690</v>
      </c>
      <c r="B183" s="49" t="s">
        <v>691</v>
      </c>
      <c r="C183" s="49" t="s">
        <v>353</v>
      </c>
      <c r="D183" s="52">
        <v>21.3</v>
      </c>
    </row>
    <row r="184" spans="1:4" ht="25" customHeight="1" x14ac:dyDescent="0.2">
      <c r="A184" s="50" t="s">
        <v>692</v>
      </c>
      <c r="B184" s="49" t="s">
        <v>693</v>
      </c>
      <c r="C184" s="49" t="s">
        <v>353</v>
      </c>
      <c r="D184" s="52">
        <v>21.3</v>
      </c>
    </row>
    <row r="185" spans="1:4" ht="25" customHeight="1" x14ac:dyDescent="0.2">
      <c r="A185" s="50" t="s">
        <v>694</v>
      </c>
      <c r="B185" s="49" t="s">
        <v>695</v>
      </c>
      <c r="C185" s="49" t="s">
        <v>386</v>
      </c>
      <c r="D185" s="52">
        <v>21.4</v>
      </c>
    </row>
    <row r="186" spans="1:4" ht="25" customHeight="1" x14ac:dyDescent="0.2">
      <c r="A186" s="50" t="s">
        <v>696</v>
      </c>
      <c r="B186" s="49" t="s">
        <v>697</v>
      </c>
      <c r="C186" s="49" t="s">
        <v>377</v>
      </c>
      <c r="D186" s="52">
        <v>21.4</v>
      </c>
    </row>
    <row r="187" spans="1:4" ht="25" customHeight="1" x14ac:dyDescent="0.2">
      <c r="A187" s="50" t="s">
        <v>698</v>
      </c>
      <c r="B187" s="49" t="s">
        <v>699</v>
      </c>
      <c r="C187" s="49" t="s">
        <v>353</v>
      </c>
      <c r="D187" s="52">
        <v>21.4</v>
      </c>
    </row>
    <row r="188" spans="1:4" ht="25" customHeight="1" x14ac:dyDescent="0.2">
      <c r="A188" s="50" t="s">
        <v>700</v>
      </c>
      <c r="B188" s="49" t="s">
        <v>701</v>
      </c>
      <c r="C188" s="49" t="s">
        <v>346</v>
      </c>
      <c r="D188" s="52">
        <v>21.4</v>
      </c>
    </row>
    <row r="189" spans="1:4" ht="25" customHeight="1" x14ac:dyDescent="0.2">
      <c r="A189" s="50" t="s">
        <v>702</v>
      </c>
      <c r="B189" s="49" t="s">
        <v>703</v>
      </c>
      <c r="C189" s="49" t="s">
        <v>353</v>
      </c>
      <c r="D189" s="52">
        <v>21.4</v>
      </c>
    </row>
    <row r="190" spans="1:4" ht="25" customHeight="1" x14ac:dyDescent="0.2">
      <c r="A190" s="50" t="s">
        <v>704</v>
      </c>
      <c r="B190" s="49" t="s">
        <v>705</v>
      </c>
      <c r="C190" s="49" t="s">
        <v>386</v>
      </c>
      <c r="D190" s="52">
        <v>21.5</v>
      </c>
    </row>
    <row r="191" spans="1:4" ht="25" customHeight="1" x14ac:dyDescent="0.2">
      <c r="A191" s="50" t="s">
        <v>706</v>
      </c>
      <c r="B191" s="49" t="s">
        <v>707</v>
      </c>
      <c r="C191" s="49" t="s">
        <v>386</v>
      </c>
      <c r="D191" s="52">
        <v>21.5</v>
      </c>
    </row>
    <row r="192" spans="1:4" ht="25" customHeight="1" x14ac:dyDescent="0.2">
      <c r="A192" s="50" t="s">
        <v>708</v>
      </c>
      <c r="B192" s="49" t="s">
        <v>709</v>
      </c>
      <c r="C192" s="49" t="s">
        <v>346</v>
      </c>
      <c r="D192" s="52">
        <v>21.5</v>
      </c>
    </row>
    <row r="193" spans="1:4" ht="25" customHeight="1" x14ac:dyDescent="0.2">
      <c r="A193" s="50" t="s">
        <v>710</v>
      </c>
      <c r="B193" s="49" t="s">
        <v>711</v>
      </c>
      <c r="C193" s="49" t="s">
        <v>338</v>
      </c>
      <c r="D193" s="52">
        <v>21.5</v>
      </c>
    </row>
    <row r="194" spans="1:4" ht="25" customHeight="1" x14ac:dyDescent="0.2">
      <c r="A194" s="50" t="s">
        <v>712</v>
      </c>
      <c r="B194" s="49" t="s">
        <v>713</v>
      </c>
      <c r="C194" s="49" t="s">
        <v>377</v>
      </c>
      <c r="D194" s="52">
        <v>21.6</v>
      </c>
    </row>
    <row r="195" spans="1:4" ht="25" customHeight="1" x14ac:dyDescent="0.2">
      <c r="A195" s="50" t="s">
        <v>714</v>
      </c>
      <c r="B195" s="49" t="s">
        <v>715</v>
      </c>
      <c r="C195" s="49" t="s">
        <v>338</v>
      </c>
      <c r="D195" s="52">
        <v>21.6</v>
      </c>
    </row>
    <row r="196" spans="1:4" ht="25" customHeight="1" x14ac:dyDescent="0.2">
      <c r="A196" s="50" t="s">
        <v>716</v>
      </c>
      <c r="B196" s="49" t="s">
        <v>717</v>
      </c>
      <c r="C196" s="49" t="s">
        <v>353</v>
      </c>
      <c r="D196" s="52">
        <v>21.6</v>
      </c>
    </row>
    <row r="197" spans="1:4" ht="25" customHeight="1" x14ac:dyDescent="0.2">
      <c r="A197" s="50" t="s">
        <v>718</v>
      </c>
      <c r="B197" s="49" t="s">
        <v>719</v>
      </c>
      <c r="C197" s="49" t="s">
        <v>356</v>
      </c>
      <c r="D197" s="52">
        <v>21.7</v>
      </c>
    </row>
    <row r="198" spans="1:4" ht="25" customHeight="1" x14ac:dyDescent="0.2">
      <c r="A198" s="50" t="s">
        <v>720</v>
      </c>
      <c r="B198" s="49" t="s">
        <v>721</v>
      </c>
      <c r="C198" s="49" t="s">
        <v>386</v>
      </c>
      <c r="D198" s="52">
        <v>21.7</v>
      </c>
    </row>
    <row r="199" spans="1:4" ht="25" customHeight="1" x14ac:dyDescent="0.2">
      <c r="A199" s="50" t="s">
        <v>722</v>
      </c>
      <c r="B199" s="49" t="s">
        <v>723</v>
      </c>
      <c r="C199" s="49" t="s">
        <v>377</v>
      </c>
      <c r="D199" s="52">
        <v>21.7</v>
      </c>
    </row>
    <row r="200" spans="1:4" ht="25" customHeight="1" x14ac:dyDescent="0.2">
      <c r="A200" s="50" t="s">
        <v>724</v>
      </c>
      <c r="B200" s="49" t="s">
        <v>725</v>
      </c>
      <c r="C200" s="49" t="s">
        <v>353</v>
      </c>
      <c r="D200" s="52">
        <v>21.7</v>
      </c>
    </row>
    <row r="201" spans="1:4" ht="25" customHeight="1" x14ac:dyDescent="0.2">
      <c r="A201" s="50" t="s">
        <v>726</v>
      </c>
      <c r="B201" s="49" t="s">
        <v>727</v>
      </c>
      <c r="C201" s="49" t="s">
        <v>353</v>
      </c>
      <c r="D201" s="52">
        <v>21.7</v>
      </c>
    </row>
    <row r="202" spans="1:4" ht="25" customHeight="1" x14ac:dyDescent="0.2">
      <c r="A202" s="50" t="s">
        <v>728</v>
      </c>
      <c r="B202" s="49" t="s">
        <v>729</v>
      </c>
      <c r="C202" s="49" t="s">
        <v>338</v>
      </c>
      <c r="D202" s="52">
        <v>21.8</v>
      </c>
    </row>
    <row r="203" spans="1:4" ht="25" customHeight="1" x14ac:dyDescent="0.2">
      <c r="A203" s="50" t="s">
        <v>730</v>
      </c>
      <c r="B203" s="49" t="s">
        <v>731</v>
      </c>
      <c r="C203" s="49" t="s">
        <v>346</v>
      </c>
      <c r="D203" s="52">
        <v>21.8</v>
      </c>
    </row>
    <row r="204" spans="1:4" ht="25" customHeight="1" x14ac:dyDescent="0.2">
      <c r="A204" s="50" t="s">
        <v>732</v>
      </c>
      <c r="B204" s="49" t="s">
        <v>733</v>
      </c>
      <c r="C204" s="49" t="s">
        <v>356</v>
      </c>
      <c r="D204" s="52">
        <v>21.9</v>
      </c>
    </row>
    <row r="205" spans="1:4" ht="25" customHeight="1" x14ac:dyDescent="0.2">
      <c r="A205" s="50" t="s">
        <v>734</v>
      </c>
      <c r="B205" s="49" t="s">
        <v>735</v>
      </c>
      <c r="C205" s="49" t="s">
        <v>561</v>
      </c>
      <c r="D205" s="52">
        <v>22</v>
      </c>
    </row>
    <row r="206" spans="1:4" ht="25" customHeight="1" x14ac:dyDescent="0.2">
      <c r="A206" s="50" t="s">
        <v>736</v>
      </c>
      <c r="B206" s="49" t="s">
        <v>737</v>
      </c>
      <c r="C206" s="49" t="s">
        <v>353</v>
      </c>
      <c r="D206" s="52">
        <v>22</v>
      </c>
    </row>
    <row r="207" spans="1:4" ht="25" customHeight="1" x14ac:dyDescent="0.2">
      <c r="A207" s="50" t="s">
        <v>738</v>
      </c>
      <c r="B207" s="49" t="s">
        <v>739</v>
      </c>
      <c r="C207" s="49" t="s">
        <v>346</v>
      </c>
      <c r="D207" s="52">
        <v>22</v>
      </c>
    </row>
    <row r="208" spans="1:4" ht="25" customHeight="1" x14ac:dyDescent="0.2">
      <c r="A208" s="50" t="s">
        <v>740</v>
      </c>
      <c r="B208" s="49" t="s">
        <v>741</v>
      </c>
      <c r="C208" s="49" t="s">
        <v>343</v>
      </c>
      <c r="D208" s="52">
        <v>22</v>
      </c>
    </row>
    <row r="209" spans="1:4" ht="25" customHeight="1" x14ac:dyDescent="0.2">
      <c r="A209" s="50" t="s">
        <v>742</v>
      </c>
      <c r="B209" s="49" t="s">
        <v>743</v>
      </c>
      <c r="C209" s="49" t="s">
        <v>346</v>
      </c>
      <c r="D209" s="52">
        <v>22.1</v>
      </c>
    </row>
    <row r="210" spans="1:4" ht="25" customHeight="1" x14ac:dyDescent="0.2">
      <c r="A210" s="50" t="s">
        <v>744</v>
      </c>
      <c r="B210" s="49" t="s">
        <v>745</v>
      </c>
      <c r="C210" s="49" t="s">
        <v>353</v>
      </c>
      <c r="D210" s="52">
        <v>22.1</v>
      </c>
    </row>
    <row r="211" spans="1:4" ht="25" customHeight="1" x14ac:dyDescent="0.2">
      <c r="A211" s="50" t="s">
        <v>746</v>
      </c>
      <c r="B211" s="49" t="s">
        <v>747</v>
      </c>
      <c r="C211" s="49" t="s">
        <v>540</v>
      </c>
      <c r="D211" s="52">
        <v>22.2</v>
      </c>
    </row>
    <row r="212" spans="1:4" ht="25" customHeight="1" x14ac:dyDescent="0.2">
      <c r="A212" s="50" t="s">
        <v>748</v>
      </c>
      <c r="B212" s="49" t="s">
        <v>749</v>
      </c>
      <c r="C212" s="49" t="s">
        <v>386</v>
      </c>
      <c r="D212" s="52">
        <v>22.2</v>
      </c>
    </row>
    <row r="213" spans="1:4" ht="25" customHeight="1" x14ac:dyDescent="0.2">
      <c r="A213" s="50" t="s">
        <v>750</v>
      </c>
      <c r="B213" s="49" t="s">
        <v>751</v>
      </c>
      <c r="C213" s="49" t="s">
        <v>356</v>
      </c>
      <c r="D213" s="52">
        <v>22.2</v>
      </c>
    </row>
    <row r="214" spans="1:4" ht="25" customHeight="1" x14ac:dyDescent="0.2">
      <c r="A214" s="50" t="s">
        <v>752</v>
      </c>
      <c r="B214" s="49" t="s">
        <v>753</v>
      </c>
      <c r="C214" s="49" t="s">
        <v>377</v>
      </c>
      <c r="D214" s="52">
        <v>22.2</v>
      </c>
    </row>
    <row r="215" spans="1:4" ht="25" customHeight="1" x14ac:dyDescent="0.2">
      <c r="A215" s="50" t="s">
        <v>754</v>
      </c>
      <c r="B215" s="49" t="s">
        <v>755</v>
      </c>
      <c r="C215" s="49" t="s">
        <v>421</v>
      </c>
      <c r="D215" s="52">
        <v>22.2</v>
      </c>
    </row>
    <row r="216" spans="1:4" ht="25" customHeight="1" x14ac:dyDescent="0.2">
      <c r="A216" s="50" t="s">
        <v>756</v>
      </c>
      <c r="B216" s="49" t="s">
        <v>757</v>
      </c>
      <c r="C216" s="49" t="s">
        <v>346</v>
      </c>
      <c r="D216" s="52">
        <v>22.2</v>
      </c>
    </row>
    <row r="217" spans="1:4" ht="25" customHeight="1" x14ac:dyDescent="0.2">
      <c r="A217" s="50" t="s">
        <v>758</v>
      </c>
      <c r="B217" s="49" t="s">
        <v>759</v>
      </c>
      <c r="C217" s="49" t="s">
        <v>377</v>
      </c>
      <c r="D217" s="52">
        <v>22.3</v>
      </c>
    </row>
    <row r="218" spans="1:4" ht="25" customHeight="1" x14ac:dyDescent="0.2">
      <c r="A218" s="50" t="s">
        <v>760</v>
      </c>
      <c r="B218" s="49" t="s">
        <v>761</v>
      </c>
      <c r="C218" s="49" t="s">
        <v>353</v>
      </c>
      <c r="D218" s="52">
        <v>22.3</v>
      </c>
    </row>
    <row r="219" spans="1:4" ht="25" customHeight="1" x14ac:dyDescent="0.2">
      <c r="A219" s="50" t="s">
        <v>762</v>
      </c>
      <c r="B219" s="49" t="s">
        <v>763</v>
      </c>
      <c r="C219" s="49" t="s">
        <v>353</v>
      </c>
      <c r="D219" s="52">
        <v>22.3</v>
      </c>
    </row>
    <row r="220" spans="1:4" ht="25" customHeight="1" x14ac:dyDescent="0.2">
      <c r="A220" s="50" t="s">
        <v>764</v>
      </c>
      <c r="B220" s="49" t="s">
        <v>765</v>
      </c>
      <c r="C220" s="49" t="s">
        <v>561</v>
      </c>
      <c r="D220" s="52">
        <v>22.4</v>
      </c>
    </row>
    <row r="221" spans="1:4" ht="25" customHeight="1" x14ac:dyDescent="0.2">
      <c r="A221" s="50" t="s">
        <v>766</v>
      </c>
      <c r="B221" s="49" t="s">
        <v>767</v>
      </c>
      <c r="C221" s="49" t="s">
        <v>353</v>
      </c>
      <c r="D221" s="52">
        <v>22.4</v>
      </c>
    </row>
    <row r="222" spans="1:4" ht="25" customHeight="1" x14ac:dyDescent="0.2">
      <c r="A222" s="50" t="s">
        <v>768</v>
      </c>
      <c r="B222" s="49" t="s">
        <v>769</v>
      </c>
      <c r="C222" s="49" t="s">
        <v>353</v>
      </c>
      <c r="D222" s="52">
        <v>22.4</v>
      </c>
    </row>
    <row r="223" spans="1:4" ht="25" customHeight="1" x14ac:dyDescent="0.2">
      <c r="A223" s="50" t="s">
        <v>770</v>
      </c>
      <c r="B223" s="49" t="s">
        <v>771</v>
      </c>
      <c r="C223" s="49" t="s">
        <v>346</v>
      </c>
      <c r="D223" s="52">
        <v>22.5</v>
      </c>
    </row>
    <row r="224" spans="1:4" ht="25" customHeight="1" x14ac:dyDescent="0.2">
      <c r="A224" s="50" t="s">
        <v>772</v>
      </c>
      <c r="B224" s="49" t="s">
        <v>773</v>
      </c>
      <c r="C224" s="49" t="s">
        <v>377</v>
      </c>
      <c r="D224" s="52">
        <v>22.6</v>
      </c>
    </row>
    <row r="225" spans="1:4" ht="25" customHeight="1" x14ac:dyDescent="0.2">
      <c r="A225" s="50" t="s">
        <v>774</v>
      </c>
      <c r="B225" s="49" t="s">
        <v>775</v>
      </c>
      <c r="C225" s="49" t="s">
        <v>386</v>
      </c>
      <c r="D225" s="52">
        <v>22.6</v>
      </c>
    </row>
    <row r="226" spans="1:4" ht="25" customHeight="1" x14ac:dyDescent="0.2">
      <c r="A226" s="50" t="s">
        <v>776</v>
      </c>
      <c r="B226" s="49" t="s">
        <v>777</v>
      </c>
      <c r="C226" s="49" t="s">
        <v>540</v>
      </c>
      <c r="D226" s="52">
        <v>22.6</v>
      </c>
    </row>
    <row r="227" spans="1:4" ht="25" customHeight="1" x14ac:dyDescent="0.2">
      <c r="A227" s="50" t="s">
        <v>778</v>
      </c>
      <c r="B227" s="49" t="s">
        <v>779</v>
      </c>
      <c r="C227" s="49" t="s">
        <v>353</v>
      </c>
      <c r="D227" s="52">
        <v>22.6</v>
      </c>
    </row>
    <row r="228" spans="1:4" ht="25" customHeight="1" x14ac:dyDescent="0.2">
      <c r="A228" s="50" t="s">
        <v>780</v>
      </c>
      <c r="B228" s="49" t="s">
        <v>781</v>
      </c>
      <c r="C228" s="49" t="s">
        <v>377</v>
      </c>
      <c r="D228" s="52">
        <v>22.7</v>
      </c>
    </row>
    <row r="229" spans="1:4" ht="25" customHeight="1" x14ac:dyDescent="0.2">
      <c r="A229" s="50" t="s">
        <v>782</v>
      </c>
      <c r="B229" s="49" t="s">
        <v>783</v>
      </c>
      <c r="C229" s="49" t="s">
        <v>386</v>
      </c>
      <c r="D229" s="52">
        <v>22.7</v>
      </c>
    </row>
    <row r="230" spans="1:4" ht="25" customHeight="1" x14ac:dyDescent="0.2">
      <c r="A230" s="50" t="s">
        <v>784</v>
      </c>
      <c r="B230" s="49" t="s">
        <v>785</v>
      </c>
      <c r="C230" s="49" t="s">
        <v>561</v>
      </c>
      <c r="D230" s="52">
        <v>22.7</v>
      </c>
    </row>
    <row r="231" spans="1:4" ht="25" customHeight="1" x14ac:dyDescent="0.2">
      <c r="A231" s="50" t="s">
        <v>786</v>
      </c>
      <c r="B231" s="49" t="s">
        <v>787</v>
      </c>
      <c r="C231" s="49" t="s">
        <v>346</v>
      </c>
      <c r="D231" s="52">
        <v>22.7</v>
      </c>
    </row>
    <row r="232" spans="1:4" ht="25" customHeight="1" x14ac:dyDescent="0.2">
      <c r="A232" s="50" t="s">
        <v>788</v>
      </c>
      <c r="B232" s="49" t="s">
        <v>789</v>
      </c>
      <c r="C232" s="49" t="s">
        <v>356</v>
      </c>
      <c r="D232" s="52">
        <v>22.8</v>
      </c>
    </row>
    <row r="233" spans="1:4" ht="25" customHeight="1" x14ac:dyDescent="0.2">
      <c r="A233" s="50" t="s">
        <v>790</v>
      </c>
      <c r="B233" s="49" t="s">
        <v>791</v>
      </c>
      <c r="C233" s="49" t="s">
        <v>356</v>
      </c>
      <c r="D233" s="52">
        <v>22.8</v>
      </c>
    </row>
    <row r="234" spans="1:4" ht="25" customHeight="1" x14ac:dyDescent="0.2">
      <c r="A234" s="50" t="s">
        <v>792</v>
      </c>
      <c r="B234" s="49" t="s">
        <v>793</v>
      </c>
      <c r="C234" s="49" t="s">
        <v>386</v>
      </c>
      <c r="D234" s="52">
        <v>22.8</v>
      </c>
    </row>
    <row r="235" spans="1:4" ht="25" customHeight="1" x14ac:dyDescent="0.2">
      <c r="A235" s="50" t="s">
        <v>794</v>
      </c>
      <c r="B235" s="49" t="s">
        <v>795</v>
      </c>
      <c r="C235" s="49" t="s">
        <v>346</v>
      </c>
      <c r="D235" s="52">
        <v>22.8</v>
      </c>
    </row>
    <row r="236" spans="1:4" ht="25" customHeight="1" x14ac:dyDescent="0.2">
      <c r="A236" s="50" t="s">
        <v>796</v>
      </c>
      <c r="B236" s="49" t="s">
        <v>797</v>
      </c>
      <c r="C236" s="49" t="s">
        <v>540</v>
      </c>
      <c r="D236" s="52">
        <v>22.9</v>
      </c>
    </row>
    <row r="237" spans="1:4" ht="25" customHeight="1" x14ac:dyDescent="0.2">
      <c r="A237" s="50" t="s">
        <v>798</v>
      </c>
      <c r="B237" s="49" t="s">
        <v>799</v>
      </c>
      <c r="C237" s="49" t="s">
        <v>561</v>
      </c>
      <c r="D237" s="52">
        <v>22.9</v>
      </c>
    </row>
    <row r="238" spans="1:4" ht="25" customHeight="1" x14ac:dyDescent="0.2">
      <c r="A238" s="50" t="s">
        <v>800</v>
      </c>
      <c r="B238" s="49" t="s">
        <v>801</v>
      </c>
      <c r="C238" s="49" t="s">
        <v>377</v>
      </c>
      <c r="D238" s="52">
        <v>22.9</v>
      </c>
    </row>
    <row r="239" spans="1:4" ht="25" customHeight="1" x14ac:dyDescent="0.2">
      <c r="A239" s="50" t="s">
        <v>802</v>
      </c>
      <c r="B239" s="49" t="s">
        <v>803</v>
      </c>
      <c r="C239" s="49" t="s">
        <v>561</v>
      </c>
      <c r="D239" s="52">
        <v>22.9</v>
      </c>
    </row>
    <row r="240" spans="1:4" ht="25" customHeight="1" x14ac:dyDescent="0.2">
      <c r="A240" s="50" t="s">
        <v>804</v>
      </c>
      <c r="B240" s="49" t="s">
        <v>805</v>
      </c>
      <c r="C240" s="49" t="s">
        <v>561</v>
      </c>
      <c r="D240" s="52">
        <v>22.9</v>
      </c>
    </row>
    <row r="241" spans="1:4" ht="25" customHeight="1" x14ac:dyDescent="0.2">
      <c r="A241" s="50" t="s">
        <v>806</v>
      </c>
      <c r="B241" s="49" t="s">
        <v>807</v>
      </c>
      <c r="C241" s="49" t="s">
        <v>561</v>
      </c>
      <c r="D241" s="52">
        <v>23</v>
      </c>
    </row>
    <row r="242" spans="1:4" ht="25" customHeight="1" x14ac:dyDescent="0.2">
      <c r="A242" s="50" t="s">
        <v>808</v>
      </c>
      <c r="B242" s="49" t="s">
        <v>809</v>
      </c>
      <c r="C242" s="49" t="s">
        <v>421</v>
      </c>
      <c r="D242" s="52">
        <v>23</v>
      </c>
    </row>
    <row r="243" spans="1:4" ht="25" customHeight="1" x14ac:dyDescent="0.2">
      <c r="A243" s="50" t="s">
        <v>810</v>
      </c>
      <c r="B243" s="49" t="s">
        <v>811</v>
      </c>
      <c r="C243" s="49" t="s">
        <v>561</v>
      </c>
      <c r="D243" s="52">
        <v>23.1</v>
      </c>
    </row>
    <row r="244" spans="1:4" ht="25" customHeight="1" x14ac:dyDescent="0.2">
      <c r="A244" s="50" t="s">
        <v>812</v>
      </c>
      <c r="B244" s="49" t="s">
        <v>813</v>
      </c>
      <c r="C244" s="49" t="s">
        <v>386</v>
      </c>
      <c r="D244" s="52">
        <v>23.1</v>
      </c>
    </row>
    <row r="245" spans="1:4" ht="25" customHeight="1" x14ac:dyDescent="0.2">
      <c r="A245" s="50" t="s">
        <v>814</v>
      </c>
      <c r="B245" s="49" t="s">
        <v>815</v>
      </c>
      <c r="C245" s="49" t="s">
        <v>346</v>
      </c>
      <c r="D245" s="52">
        <v>23.2</v>
      </c>
    </row>
    <row r="246" spans="1:4" ht="25" customHeight="1" x14ac:dyDescent="0.2">
      <c r="A246" s="50" t="s">
        <v>816</v>
      </c>
      <c r="B246" s="49" t="s">
        <v>817</v>
      </c>
      <c r="C246" s="49" t="s">
        <v>353</v>
      </c>
      <c r="D246" s="52">
        <v>23.2</v>
      </c>
    </row>
    <row r="247" spans="1:4" ht="25" customHeight="1" x14ac:dyDescent="0.2">
      <c r="A247" s="50" t="s">
        <v>818</v>
      </c>
      <c r="B247" s="49" t="s">
        <v>819</v>
      </c>
      <c r="C247" s="49" t="s">
        <v>540</v>
      </c>
      <c r="D247" s="52">
        <v>23.3</v>
      </c>
    </row>
    <row r="248" spans="1:4" ht="25" customHeight="1" x14ac:dyDescent="0.2">
      <c r="A248" s="50" t="s">
        <v>820</v>
      </c>
      <c r="B248" s="49" t="s">
        <v>821</v>
      </c>
      <c r="C248" s="49" t="s">
        <v>386</v>
      </c>
      <c r="D248" s="52">
        <v>23.3</v>
      </c>
    </row>
    <row r="249" spans="1:4" ht="25" customHeight="1" x14ac:dyDescent="0.2">
      <c r="A249" s="50" t="s">
        <v>822</v>
      </c>
      <c r="B249" s="49" t="s">
        <v>823</v>
      </c>
      <c r="C249" s="49" t="s">
        <v>377</v>
      </c>
      <c r="D249" s="52">
        <v>23.3</v>
      </c>
    </row>
    <row r="250" spans="1:4" ht="25" customHeight="1" x14ac:dyDescent="0.2">
      <c r="A250" s="50" t="s">
        <v>824</v>
      </c>
      <c r="B250" s="49" t="s">
        <v>825</v>
      </c>
      <c r="C250" s="49" t="s">
        <v>353</v>
      </c>
      <c r="D250" s="52">
        <v>23.4</v>
      </c>
    </row>
    <row r="251" spans="1:4" ht="25" customHeight="1" x14ac:dyDescent="0.2">
      <c r="A251" s="50" t="s">
        <v>826</v>
      </c>
      <c r="B251" s="49" t="s">
        <v>827</v>
      </c>
      <c r="C251" s="49" t="s">
        <v>377</v>
      </c>
      <c r="D251" s="52">
        <v>23.4</v>
      </c>
    </row>
    <row r="252" spans="1:4" ht="25" customHeight="1" x14ac:dyDescent="0.2">
      <c r="A252" s="50" t="s">
        <v>828</v>
      </c>
      <c r="B252" s="49" t="s">
        <v>829</v>
      </c>
      <c r="C252" s="49" t="s">
        <v>540</v>
      </c>
      <c r="D252" s="52">
        <v>23.5</v>
      </c>
    </row>
    <row r="253" spans="1:4" ht="25" customHeight="1" x14ac:dyDescent="0.2">
      <c r="A253" s="50" t="s">
        <v>830</v>
      </c>
      <c r="B253" s="49" t="s">
        <v>831</v>
      </c>
      <c r="C253" s="49" t="s">
        <v>421</v>
      </c>
      <c r="D253" s="52">
        <v>23.5</v>
      </c>
    </row>
    <row r="254" spans="1:4" ht="25" customHeight="1" x14ac:dyDescent="0.2">
      <c r="A254" s="50" t="s">
        <v>832</v>
      </c>
      <c r="B254" s="49" t="s">
        <v>833</v>
      </c>
      <c r="C254" s="49" t="s">
        <v>386</v>
      </c>
      <c r="D254" s="52">
        <v>23.6</v>
      </c>
    </row>
    <row r="255" spans="1:4" ht="25" customHeight="1" x14ac:dyDescent="0.2">
      <c r="A255" s="50" t="s">
        <v>834</v>
      </c>
      <c r="B255" s="49" t="s">
        <v>835</v>
      </c>
      <c r="C255" s="49" t="s">
        <v>386</v>
      </c>
      <c r="D255" s="52">
        <v>23.6</v>
      </c>
    </row>
    <row r="256" spans="1:4" ht="25" customHeight="1" x14ac:dyDescent="0.2">
      <c r="A256" s="50" t="s">
        <v>836</v>
      </c>
      <c r="B256" s="49" t="s">
        <v>837</v>
      </c>
      <c r="C256" s="49" t="s">
        <v>421</v>
      </c>
      <c r="D256" s="52">
        <v>23.6</v>
      </c>
    </row>
    <row r="257" spans="1:4" ht="25" customHeight="1" x14ac:dyDescent="0.2">
      <c r="A257" s="50" t="s">
        <v>838</v>
      </c>
      <c r="B257" s="49" t="s">
        <v>839</v>
      </c>
      <c r="C257" s="49" t="s">
        <v>561</v>
      </c>
      <c r="D257" s="52">
        <v>23.8</v>
      </c>
    </row>
    <row r="258" spans="1:4" ht="25" customHeight="1" x14ac:dyDescent="0.2">
      <c r="A258" s="50" t="s">
        <v>840</v>
      </c>
      <c r="B258" s="49" t="s">
        <v>841</v>
      </c>
      <c r="C258" s="49" t="s">
        <v>386</v>
      </c>
      <c r="D258" s="52">
        <v>23.8</v>
      </c>
    </row>
    <row r="259" spans="1:4" ht="25" customHeight="1" x14ac:dyDescent="0.2">
      <c r="A259" s="50" t="s">
        <v>842</v>
      </c>
      <c r="B259" s="49" t="s">
        <v>843</v>
      </c>
      <c r="C259" s="49" t="s">
        <v>386</v>
      </c>
      <c r="D259" s="52">
        <v>23.8</v>
      </c>
    </row>
    <row r="260" spans="1:4" ht="25" customHeight="1" x14ac:dyDescent="0.2">
      <c r="A260" s="50" t="s">
        <v>844</v>
      </c>
      <c r="B260" s="49" t="s">
        <v>845</v>
      </c>
      <c r="C260" s="49" t="s">
        <v>338</v>
      </c>
      <c r="D260" s="52">
        <v>23.8</v>
      </c>
    </row>
    <row r="261" spans="1:4" ht="25" customHeight="1" x14ac:dyDescent="0.2">
      <c r="A261" s="50" t="s">
        <v>846</v>
      </c>
      <c r="B261" s="49" t="s">
        <v>847</v>
      </c>
      <c r="C261" s="49" t="s">
        <v>353</v>
      </c>
      <c r="D261" s="52">
        <v>23.8</v>
      </c>
    </row>
    <row r="262" spans="1:4" ht="25" customHeight="1" x14ac:dyDescent="0.2">
      <c r="A262" s="50" t="s">
        <v>848</v>
      </c>
      <c r="B262" s="49" t="s">
        <v>849</v>
      </c>
      <c r="C262" s="49" t="s">
        <v>346</v>
      </c>
      <c r="D262" s="52">
        <v>23.8</v>
      </c>
    </row>
    <row r="263" spans="1:4" ht="25" customHeight="1" x14ac:dyDescent="0.2">
      <c r="A263" s="50" t="s">
        <v>850</v>
      </c>
      <c r="B263" s="49" t="s">
        <v>851</v>
      </c>
      <c r="C263" s="49" t="s">
        <v>386</v>
      </c>
      <c r="D263" s="52">
        <v>23.9</v>
      </c>
    </row>
    <row r="264" spans="1:4" ht="25" customHeight="1" x14ac:dyDescent="0.2">
      <c r="A264" s="50" t="s">
        <v>852</v>
      </c>
      <c r="B264" s="49" t="s">
        <v>853</v>
      </c>
      <c r="C264" s="49" t="s">
        <v>386</v>
      </c>
      <c r="D264" s="52">
        <v>23.9</v>
      </c>
    </row>
    <row r="265" spans="1:4" ht="25" customHeight="1" x14ac:dyDescent="0.2">
      <c r="A265" s="50" t="s">
        <v>854</v>
      </c>
      <c r="B265" s="49" t="s">
        <v>855</v>
      </c>
      <c r="C265" s="49" t="s">
        <v>346</v>
      </c>
      <c r="D265" s="52">
        <v>24.1</v>
      </c>
    </row>
    <row r="266" spans="1:4" ht="25" customHeight="1" x14ac:dyDescent="0.2">
      <c r="A266" s="50" t="s">
        <v>856</v>
      </c>
      <c r="B266" s="49" t="s">
        <v>857</v>
      </c>
      <c r="C266" s="49" t="s">
        <v>338</v>
      </c>
      <c r="D266" s="52">
        <v>24.1</v>
      </c>
    </row>
    <row r="267" spans="1:4" ht="25" customHeight="1" x14ac:dyDescent="0.2">
      <c r="A267" s="50" t="s">
        <v>858</v>
      </c>
      <c r="B267" s="49" t="s">
        <v>859</v>
      </c>
      <c r="C267" s="49" t="s">
        <v>561</v>
      </c>
      <c r="D267" s="52">
        <v>24.1</v>
      </c>
    </row>
    <row r="268" spans="1:4" ht="25" customHeight="1" x14ac:dyDescent="0.2">
      <c r="A268" s="50" t="s">
        <v>860</v>
      </c>
      <c r="B268" s="49" t="s">
        <v>861</v>
      </c>
      <c r="C268" s="49" t="s">
        <v>421</v>
      </c>
      <c r="D268" s="52">
        <v>24.1</v>
      </c>
    </row>
    <row r="269" spans="1:4" ht="25" customHeight="1" x14ac:dyDescent="0.2">
      <c r="A269" s="50" t="s">
        <v>862</v>
      </c>
      <c r="B269" s="49" t="s">
        <v>863</v>
      </c>
      <c r="C269" s="49" t="s">
        <v>561</v>
      </c>
      <c r="D269" s="52">
        <v>24.2</v>
      </c>
    </row>
    <row r="270" spans="1:4" ht="25" customHeight="1" x14ac:dyDescent="0.2">
      <c r="A270" s="50" t="s">
        <v>864</v>
      </c>
      <c r="B270" s="49" t="s">
        <v>865</v>
      </c>
      <c r="C270" s="49" t="s">
        <v>561</v>
      </c>
      <c r="D270" s="52">
        <v>24.2</v>
      </c>
    </row>
    <row r="271" spans="1:4" ht="25" customHeight="1" x14ac:dyDescent="0.2">
      <c r="A271" s="50" t="s">
        <v>866</v>
      </c>
      <c r="B271" s="49" t="s">
        <v>867</v>
      </c>
      <c r="C271" s="49" t="s">
        <v>353</v>
      </c>
      <c r="D271" s="52">
        <v>24.2</v>
      </c>
    </row>
    <row r="272" spans="1:4" ht="25" customHeight="1" x14ac:dyDescent="0.2">
      <c r="A272" s="50" t="s">
        <v>868</v>
      </c>
      <c r="B272" s="49" t="s">
        <v>869</v>
      </c>
      <c r="C272" s="49" t="s">
        <v>540</v>
      </c>
      <c r="D272" s="52">
        <v>24.3</v>
      </c>
    </row>
    <row r="273" spans="1:4" ht="25" customHeight="1" x14ac:dyDescent="0.2">
      <c r="A273" s="50" t="s">
        <v>870</v>
      </c>
      <c r="B273" s="49" t="s">
        <v>871</v>
      </c>
      <c r="C273" s="49" t="s">
        <v>346</v>
      </c>
      <c r="D273" s="52">
        <v>24.3</v>
      </c>
    </row>
    <row r="274" spans="1:4" ht="25" customHeight="1" x14ac:dyDescent="0.2">
      <c r="A274" s="50" t="s">
        <v>872</v>
      </c>
      <c r="B274" s="49" t="s">
        <v>873</v>
      </c>
      <c r="C274" s="49" t="s">
        <v>346</v>
      </c>
      <c r="D274" s="52">
        <v>24.4</v>
      </c>
    </row>
    <row r="275" spans="1:4" ht="25" customHeight="1" x14ac:dyDescent="0.2">
      <c r="A275" s="50" t="s">
        <v>874</v>
      </c>
      <c r="B275" s="49" t="s">
        <v>875</v>
      </c>
      <c r="C275" s="49" t="s">
        <v>346</v>
      </c>
      <c r="D275" s="52">
        <v>24.4</v>
      </c>
    </row>
    <row r="276" spans="1:4" ht="25" customHeight="1" x14ac:dyDescent="0.2">
      <c r="A276" s="50" t="s">
        <v>876</v>
      </c>
      <c r="B276" s="49" t="s">
        <v>877</v>
      </c>
      <c r="C276" s="49" t="s">
        <v>421</v>
      </c>
      <c r="D276" s="52">
        <v>24.4</v>
      </c>
    </row>
    <row r="277" spans="1:4" ht="25" customHeight="1" x14ac:dyDescent="0.2">
      <c r="A277" s="50" t="s">
        <v>878</v>
      </c>
      <c r="B277" s="49" t="s">
        <v>879</v>
      </c>
      <c r="C277" s="49" t="s">
        <v>353</v>
      </c>
      <c r="D277" s="52">
        <v>24.5</v>
      </c>
    </row>
    <row r="278" spans="1:4" ht="25" customHeight="1" x14ac:dyDescent="0.2">
      <c r="A278" s="50" t="s">
        <v>880</v>
      </c>
      <c r="B278" s="49" t="s">
        <v>881</v>
      </c>
      <c r="C278" s="49" t="s">
        <v>421</v>
      </c>
      <c r="D278" s="52">
        <v>24.5</v>
      </c>
    </row>
    <row r="279" spans="1:4" ht="25" customHeight="1" x14ac:dyDescent="0.2">
      <c r="A279" s="50" t="s">
        <v>882</v>
      </c>
      <c r="B279" s="49" t="s">
        <v>883</v>
      </c>
      <c r="C279" s="49" t="s">
        <v>421</v>
      </c>
      <c r="D279" s="52">
        <v>24.5</v>
      </c>
    </row>
    <row r="280" spans="1:4" ht="25" customHeight="1" x14ac:dyDescent="0.2">
      <c r="A280" s="50" t="s">
        <v>884</v>
      </c>
      <c r="B280" s="49" t="s">
        <v>885</v>
      </c>
      <c r="C280" s="49" t="s">
        <v>386</v>
      </c>
      <c r="D280" s="52">
        <v>24.6</v>
      </c>
    </row>
    <row r="281" spans="1:4" ht="25" customHeight="1" x14ac:dyDescent="0.2">
      <c r="A281" s="50" t="s">
        <v>886</v>
      </c>
      <c r="B281" s="49" t="s">
        <v>887</v>
      </c>
      <c r="C281" s="49" t="s">
        <v>377</v>
      </c>
      <c r="D281" s="52">
        <v>24.6</v>
      </c>
    </row>
    <row r="282" spans="1:4" ht="25" customHeight="1" x14ac:dyDescent="0.2">
      <c r="A282" s="50" t="s">
        <v>888</v>
      </c>
      <c r="B282" s="49" t="s">
        <v>889</v>
      </c>
      <c r="C282" s="49" t="s">
        <v>346</v>
      </c>
      <c r="D282" s="52">
        <v>24.6</v>
      </c>
    </row>
    <row r="283" spans="1:4" ht="25" customHeight="1" x14ac:dyDescent="0.2">
      <c r="A283" s="50" t="s">
        <v>890</v>
      </c>
      <c r="B283" s="49" t="s">
        <v>891</v>
      </c>
      <c r="C283" s="49" t="s">
        <v>346</v>
      </c>
      <c r="D283" s="52">
        <v>24.6</v>
      </c>
    </row>
    <row r="284" spans="1:4" ht="25" customHeight="1" x14ac:dyDescent="0.2">
      <c r="A284" s="50" t="s">
        <v>892</v>
      </c>
      <c r="B284" s="49" t="s">
        <v>893</v>
      </c>
      <c r="C284" s="49" t="s">
        <v>386</v>
      </c>
      <c r="D284" s="52">
        <v>24.7</v>
      </c>
    </row>
    <row r="285" spans="1:4" ht="25" customHeight="1" x14ac:dyDescent="0.2">
      <c r="A285" s="50" t="s">
        <v>894</v>
      </c>
      <c r="B285" s="49" t="s">
        <v>895</v>
      </c>
      <c r="C285" s="49" t="s">
        <v>540</v>
      </c>
      <c r="D285" s="52">
        <v>24.8</v>
      </c>
    </row>
    <row r="286" spans="1:4" ht="25" customHeight="1" x14ac:dyDescent="0.2">
      <c r="A286" s="50" t="s">
        <v>896</v>
      </c>
      <c r="B286" s="49" t="s">
        <v>897</v>
      </c>
      <c r="C286" s="49" t="s">
        <v>386</v>
      </c>
      <c r="D286" s="52">
        <v>24.8</v>
      </c>
    </row>
    <row r="287" spans="1:4" ht="25" customHeight="1" x14ac:dyDescent="0.2">
      <c r="A287" s="50" t="s">
        <v>898</v>
      </c>
      <c r="B287" s="49" t="s">
        <v>899</v>
      </c>
      <c r="C287" s="49" t="s">
        <v>561</v>
      </c>
      <c r="D287" s="52">
        <v>25</v>
      </c>
    </row>
    <row r="288" spans="1:4" ht="25" customHeight="1" x14ac:dyDescent="0.2">
      <c r="A288" s="50" t="s">
        <v>900</v>
      </c>
      <c r="B288" s="49" t="s">
        <v>901</v>
      </c>
      <c r="C288" s="49" t="s">
        <v>386</v>
      </c>
      <c r="D288" s="52">
        <v>25</v>
      </c>
    </row>
    <row r="289" spans="1:4" ht="25" customHeight="1" x14ac:dyDescent="0.2">
      <c r="A289" s="50" t="s">
        <v>902</v>
      </c>
      <c r="B289" s="49" t="s">
        <v>903</v>
      </c>
      <c r="C289" s="49" t="s">
        <v>561</v>
      </c>
      <c r="D289" s="52">
        <v>25</v>
      </c>
    </row>
    <row r="290" spans="1:4" ht="25" customHeight="1" x14ac:dyDescent="0.2">
      <c r="A290" s="50" t="s">
        <v>904</v>
      </c>
      <c r="B290" s="49" t="s">
        <v>905</v>
      </c>
      <c r="C290" s="49" t="s">
        <v>377</v>
      </c>
      <c r="D290" s="52">
        <v>25</v>
      </c>
    </row>
    <row r="291" spans="1:4" ht="25" customHeight="1" x14ac:dyDescent="0.2">
      <c r="A291" s="50" t="s">
        <v>906</v>
      </c>
      <c r="B291" s="49" t="s">
        <v>907</v>
      </c>
      <c r="C291" s="49" t="s">
        <v>356</v>
      </c>
      <c r="D291" s="52">
        <v>25.2</v>
      </c>
    </row>
    <row r="292" spans="1:4" ht="25" customHeight="1" x14ac:dyDescent="0.2">
      <c r="A292" s="50" t="s">
        <v>908</v>
      </c>
      <c r="B292" s="49" t="s">
        <v>909</v>
      </c>
      <c r="C292" s="49" t="s">
        <v>540</v>
      </c>
      <c r="D292" s="52">
        <v>25.3</v>
      </c>
    </row>
    <row r="293" spans="1:4" ht="25" customHeight="1" x14ac:dyDescent="0.2">
      <c r="A293" s="50" t="s">
        <v>910</v>
      </c>
      <c r="B293" s="49" t="s">
        <v>911</v>
      </c>
      <c r="C293" s="49" t="s">
        <v>386</v>
      </c>
      <c r="D293" s="52">
        <v>25.4</v>
      </c>
    </row>
    <row r="294" spans="1:4" ht="25" customHeight="1" x14ac:dyDescent="0.2">
      <c r="A294" s="50" t="s">
        <v>912</v>
      </c>
      <c r="B294" s="49" t="s">
        <v>913</v>
      </c>
      <c r="C294" s="49" t="s">
        <v>346</v>
      </c>
      <c r="D294" s="52">
        <v>25.4</v>
      </c>
    </row>
    <row r="295" spans="1:4" ht="25" customHeight="1" x14ac:dyDescent="0.2">
      <c r="A295" s="50" t="s">
        <v>914</v>
      </c>
      <c r="B295" s="49" t="s">
        <v>915</v>
      </c>
      <c r="C295" s="49" t="s">
        <v>421</v>
      </c>
      <c r="D295" s="52">
        <v>25.4</v>
      </c>
    </row>
    <row r="296" spans="1:4" ht="25" customHeight="1" x14ac:dyDescent="0.2">
      <c r="A296" s="50" t="s">
        <v>916</v>
      </c>
      <c r="B296" s="49" t="s">
        <v>917</v>
      </c>
      <c r="C296" s="49" t="s">
        <v>346</v>
      </c>
      <c r="D296" s="52">
        <v>25.7</v>
      </c>
    </row>
    <row r="297" spans="1:4" ht="25" customHeight="1" x14ac:dyDescent="0.2">
      <c r="A297" s="50" t="s">
        <v>918</v>
      </c>
      <c r="B297" s="49" t="s">
        <v>919</v>
      </c>
      <c r="C297" s="49" t="s">
        <v>353</v>
      </c>
      <c r="D297" s="52">
        <v>25.7</v>
      </c>
    </row>
    <row r="298" spans="1:4" ht="25" customHeight="1" x14ac:dyDescent="0.2">
      <c r="A298" s="50" t="s">
        <v>920</v>
      </c>
      <c r="B298" s="49" t="s">
        <v>921</v>
      </c>
      <c r="C298" s="49" t="s">
        <v>386</v>
      </c>
      <c r="D298" s="52">
        <v>25.7</v>
      </c>
    </row>
    <row r="299" spans="1:4" ht="25" customHeight="1" x14ac:dyDescent="0.2">
      <c r="A299" s="50" t="s">
        <v>922</v>
      </c>
      <c r="B299" s="49" t="s">
        <v>923</v>
      </c>
      <c r="C299" s="49" t="s">
        <v>421</v>
      </c>
      <c r="D299" s="52">
        <v>25.7</v>
      </c>
    </row>
    <row r="300" spans="1:4" ht="25" customHeight="1" x14ac:dyDescent="0.2">
      <c r="A300" s="50" t="s">
        <v>924</v>
      </c>
      <c r="B300" s="49" t="s">
        <v>925</v>
      </c>
      <c r="C300" s="49" t="s">
        <v>561</v>
      </c>
      <c r="D300" s="52">
        <v>25.8</v>
      </c>
    </row>
    <row r="301" spans="1:4" ht="25" customHeight="1" x14ac:dyDescent="0.2">
      <c r="A301" s="50" t="s">
        <v>926</v>
      </c>
      <c r="B301" s="49" t="s">
        <v>927</v>
      </c>
      <c r="C301" s="49" t="s">
        <v>377</v>
      </c>
      <c r="D301" s="52">
        <v>25.8</v>
      </c>
    </row>
    <row r="302" spans="1:4" ht="25" customHeight="1" x14ac:dyDescent="0.2">
      <c r="A302" s="50" t="s">
        <v>928</v>
      </c>
      <c r="B302" s="49" t="s">
        <v>929</v>
      </c>
      <c r="C302" s="49" t="s">
        <v>346</v>
      </c>
      <c r="D302" s="52">
        <v>25.9</v>
      </c>
    </row>
    <row r="303" spans="1:4" ht="25" customHeight="1" x14ac:dyDescent="0.2">
      <c r="A303" s="50" t="s">
        <v>930</v>
      </c>
      <c r="B303" s="49" t="s">
        <v>931</v>
      </c>
      <c r="C303" s="49" t="s">
        <v>386</v>
      </c>
      <c r="D303" s="52">
        <v>25.9</v>
      </c>
    </row>
    <row r="304" spans="1:4" ht="25" customHeight="1" x14ac:dyDescent="0.2">
      <c r="A304" s="50" t="s">
        <v>932</v>
      </c>
      <c r="B304" s="49" t="s">
        <v>933</v>
      </c>
      <c r="C304" s="49" t="s">
        <v>421</v>
      </c>
      <c r="D304" s="52">
        <v>26</v>
      </c>
    </row>
    <row r="305" spans="1:4" ht="25" customHeight="1" x14ac:dyDescent="0.2">
      <c r="A305" s="50" t="s">
        <v>934</v>
      </c>
      <c r="B305" s="49" t="s">
        <v>935</v>
      </c>
      <c r="C305" s="49" t="s">
        <v>338</v>
      </c>
      <c r="D305" s="52">
        <v>26.1</v>
      </c>
    </row>
    <row r="306" spans="1:4" ht="25" customHeight="1" x14ac:dyDescent="0.2">
      <c r="A306" s="50" t="s">
        <v>936</v>
      </c>
      <c r="B306" s="49" t="s">
        <v>937</v>
      </c>
      <c r="C306" s="49" t="s">
        <v>421</v>
      </c>
      <c r="D306" s="52">
        <v>26.1</v>
      </c>
    </row>
    <row r="307" spans="1:4" ht="25" customHeight="1" x14ac:dyDescent="0.2">
      <c r="A307" s="50" t="s">
        <v>938</v>
      </c>
      <c r="B307" s="49" t="s">
        <v>939</v>
      </c>
      <c r="C307" s="49" t="s">
        <v>421</v>
      </c>
      <c r="D307" s="52">
        <v>26.2</v>
      </c>
    </row>
    <row r="308" spans="1:4" ht="25" customHeight="1" x14ac:dyDescent="0.2">
      <c r="A308" s="50" t="s">
        <v>940</v>
      </c>
      <c r="B308" s="49" t="s">
        <v>941</v>
      </c>
      <c r="C308" s="49" t="s">
        <v>421</v>
      </c>
      <c r="D308" s="52">
        <v>26.2</v>
      </c>
    </row>
    <row r="309" spans="1:4" ht="25" customHeight="1" x14ac:dyDescent="0.2">
      <c r="A309" s="50" t="s">
        <v>942</v>
      </c>
      <c r="B309" s="49" t="s">
        <v>943</v>
      </c>
      <c r="C309" s="49" t="s">
        <v>421</v>
      </c>
      <c r="D309" s="52">
        <v>26.4</v>
      </c>
    </row>
    <row r="310" spans="1:4" ht="25" customHeight="1" x14ac:dyDescent="0.2">
      <c r="A310" s="50" t="s">
        <v>944</v>
      </c>
      <c r="B310" s="49" t="s">
        <v>945</v>
      </c>
      <c r="C310" s="49" t="s">
        <v>561</v>
      </c>
      <c r="D310" s="52">
        <v>26.5</v>
      </c>
    </row>
    <row r="311" spans="1:4" ht="25" customHeight="1" x14ac:dyDescent="0.2">
      <c r="A311" s="50" t="s">
        <v>946</v>
      </c>
      <c r="B311" s="49" t="s">
        <v>947</v>
      </c>
      <c r="C311" s="49" t="s">
        <v>561</v>
      </c>
      <c r="D311" s="52">
        <v>26.6</v>
      </c>
    </row>
    <row r="312" spans="1:4" ht="25" customHeight="1" x14ac:dyDescent="0.2">
      <c r="A312" s="50" t="s">
        <v>948</v>
      </c>
      <c r="B312" s="49" t="s">
        <v>949</v>
      </c>
      <c r="C312" s="49" t="s">
        <v>421</v>
      </c>
      <c r="D312" s="52">
        <v>26.6</v>
      </c>
    </row>
    <row r="313" spans="1:4" ht="25" customHeight="1" x14ac:dyDescent="0.2">
      <c r="A313" s="50" t="s">
        <v>950</v>
      </c>
      <c r="B313" s="49" t="s">
        <v>951</v>
      </c>
      <c r="C313" s="49" t="s">
        <v>386</v>
      </c>
      <c r="D313" s="52">
        <v>27</v>
      </c>
    </row>
    <row r="314" spans="1:4" ht="25" customHeight="1" x14ac:dyDescent="0.2">
      <c r="A314" s="50" t="s">
        <v>952</v>
      </c>
      <c r="B314" s="49" t="s">
        <v>953</v>
      </c>
      <c r="C314" s="49" t="s">
        <v>377</v>
      </c>
      <c r="D314" s="52">
        <v>27.2</v>
      </c>
    </row>
    <row r="315" spans="1:4" ht="25" customHeight="1" x14ac:dyDescent="0.2">
      <c r="A315" s="50" t="s">
        <v>954</v>
      </c>
      <c r="B315" s="49" t="s">
        <v>955</v>
      </c>
      <c r="C315" s="49" t="s">
        <v>386</v>
      </c>
      <c r="D315" s="52">
        <v>27.4</v>
      </c>
    </row>
    <row r="316" spans="1:4" ht="25" customHeight="1" x14ac:dyDescent="0.2">
      <c r="A316" s="50" t="s">
        <v>956</v>
      </c>
      <c r="B316" s="49" t="s">
        <v>957</v>
      </c>
      <c r="C316" s="49" t="s">
        <v>386</v>
      </c>
      <c r="D316" s="52">
        <v>27.5</v>
      </c>
    </row>
    <row r="317" spans="1:4" ht="25" customHeight="1" x14ac:dyDescent="0.2">
      <c r="A317" s="50" t="s">
        <v>958</v>
      </c>
      <c r="B317" s="49" t="s">
        <v>959</v>
      </c>
      <c r="C317" s="49" t="s">
        <v>421</v>
      </c>
      <c r="D317" s="52">
        <v>27.5</v>
      </c>
    </row>
    <row r="318" spans="1:4" ht="25" customHeight="1" x14ac:dyDescent="0.2">
      <c r="A318" s="50" t="s">
        <v>960</v>
      </c>
      <c r="B318" s="49" t="s">
        <v>961</v>
      </c>
      <c r="C318" s="49" t="s">
        <v>421</v>
      </c>
      <c r="D318" s="52">
        <v>27.5</v>
      </c>
    </row>
    <row r="319" spans="1:4" ht="25" customHeight="1" x14ac:dyDescent="0.2">
      <c r="A319" s="50" t="s">
        <v>962</v>
      </c>
      <c r="B319" s="49" t="s">
        <v>963</v>
      </c>
      <c r="C319" s="49" t="s">
        <v>421</v>
      </c>
      <c r="D319" s="52">
        <v>27.9</v>
      </c>
    </row>
    <row r="320" spans="1:4" ht="25" customHeight="1" x14ac:dyDescent="0.2">
      <c r="A320" s="50" t="s">
        <v>964</v>
      </c>
      <c r="B320" s="49" t="s">
        <v>965</v>
      </c>
      <c r="C320" s="49" t="s">
        <v>346</v>
      </c>
      <c r="D320" s="52">
        <v>27.9</v>
      </c>
    </row>
    <row r="321" spans="1:4" ht="25" customHeight="1" x14ac:dyDescent="0.2">
      <c r="A321" s="50" t="s">
        <v>966</v>
      </c>
      <c r="B321" s="49" t="s">
        <v>967</v>
      </c>
      <c r="C321" s="49" t="s">
        <v>353</v>
      </c>
      <c r="D321" s="52">
        <v>28</v>
      </c>
    </row>
    <row r="322" spans="1:4" ht="25" customHeight="1" x14ac:dyDescent="0.2">
      <c r="A322" s="50" t="s">
        <v>968</v>
      </c>
      <c r="B322" s="49" t="s">
        <v>969</v>
      </c>
      <c r="C322" s="49" t="s">
        <v>377</v>
      </c>
      <c r="D322" s="52">
        <v>28.2</v>
      </c>
    </row>
    <row r="323" spans="1:4" ht="25" customHeight="1" x14ac:dyDescent="0.2">
      <c r="A323" s="50" t="s">
        <v>970</v>
      </c>
      <c r="B323" s="49" t="s">
        <v>971</v>
      </c>
      <c r="C323" s="49" t="s">
        <v>421</v>
      </c>
      <c r="D323" s="52">
        <v>28.3</v>
      </c>
    </row>
    <row r="324" spans="1:4" ht="25" customHeight="1" x14ac:dyDescent="0.2">
      <c r="A324" s="50" t="s">
        <v>972</v>
      </c>
      <c r="B324" s="49" t="s">
        <v>973</v>
      </c>
      <c r="C324" s="49" t="s">
        <v>421</v>
      </c>
      <c r="D324" s="52">
        <v>28.3</v>
      </c>
    </row>
    <row r="325" spans="1:4" ht="25" customHeight="1" x14ac:dyDescent="0.2">
      <c r="A325" s="50" t="s">
        <v>974</v>
      </c>
      <c r="B325" s="49" t="s">
        <v>975</v>
      </c>
      <c r="C325" s="49" t="s">
        <v>421</v>
      </c>
      <c r="D325" s="52">
        <v>28.4</v>
      </c>
    </row>
    <row r="326" spans="1:4" ht="25" customHeight="1" x14ac:dyDescent="0.2">
      <c r="A326" s="50" t="s">
        <v>976</v>
      </c>
      <c r="B326" s="49" t="s">
        <v>977</v>
      </c>
      <c r="C326" s="49" t="s">
        <v>386</v>
      </c>
      <c r="D326" s="52">
        <v>28.5</v>
      </c>
    </row>
    <row r="327" spans="1:4" ht="25" customHeight="1" x14ac:dyDescent="0.2">
      <c r="A327" s="50" t="s">
        <v>978</v>
      </c>
      <c r="B327" s="49" t="s">
        <v>979</v>
      </c>
      <c r="C327" s="49" t="s">
        <v>421</v>
      </c>
      <c r="D327" s="52">
        <v>28.5</v>
      </c>
    </row>
    <row r="328" spans="1:4" ht="25" customHeight="1" x14ac:dyDescent="0.2">
      <c r="A328" s="50" t="s">
        <v>980</v>
      </c>
      <c r="B328" s="49" t="s">
        <v>981</v>
      </c>
      <c r="C328" s="49" t="s">
        <v>346</v>
      </c>
      <c r="D328" s="52">
        <v>28.5</v>
      </c>
    </row>
    <row r="329" spans="1:4" ht="25" customHeight="1" x14ac:dyDescent="0.2">
      <c r="A329" s="50" t="s">
        <v>982</v>
      </c>
      <c r="B329" s="49" t="s">
        <v>983</v>
      </c>
      <c r="C329" s="49" t="s">
        <v>421</v>
      </c>
      <c r="D329" s="52">
        <v>29.1</v>
      </c>
    </row>
    <row r="330" spans="1:4" ht="25" customHeight="1" x14ac:dyDescent="0.2">
      <c r="A330" s="50" t="s">
        <v>984</v>
      </c>
      <c r="B330" s="49" t="s">
        <v>985</v>
      </c>
      <c r="C330" s="49" t="s">
        <v>377</v>
      </c>
      <c r="D330" s="52">
        <v>29.6</v>
      </c>
    </row>
    <row r="331" spans="1:4" ht="25" customHeight="1" x14ac:dyDescent="0.2">
      <c r="A331" s="50" t="s">
        <v>986</v>
      </c>
      <c r="B331" s="49" t="s">
        <v>987</v>
      </c>
      <c r="C331" s="49" t="s">
        <v>421</v>
      </c>
      <c r="D331" s="52">
        <v>29.9</v>
      </c>
    </row>
    <row r="332" spans="1:4" ht="25" customHeight="1" x14ac:dyDescent="0.2">
      <c r="A332" s="50" t="s">
        <v>988</v>
      </c>
      <c r="B332" s="49" t="s">
        <v>989</v>
      </c>
      <c r="C332" s="49" t="s">
        <v>377</v>
      </c>
      <c r="D332" s="52">
        <v>29.9</v>
      </c>
    </row>
    <row r="333" spans="1:4" ht="25" customHeight="1" x14ac:dyDescent="0.2">
      <c r="A333" s="50" t="s">
        <v>990</v>
      </c>
      <c r="B333" s="49" t="s">
        <v>991</v>
      </c>
      <c r="C333" s="49" t="s">
        <v>386</v>
      </c>
      <c r="D333" s="52">
        <v>30.2</v>
      </c>
    </row>
    <row r="334" spans="1:4" ht="25" customHeight="1" x14ac:dyDescent="0.2">
      <c r="A334" s="50" t="s">
        <v>992</v>
      </c>
      <c r="B334" s="49" t="s">
        <v>993</v>
      </c>
      <c r="C334" s="49" t="s">
        <v>421</v>
      </c>
      <c r="D334" s="52">
        <v>30.3</v>
      </c>
    </row>
    <row r="335" spans="1:4" ht="25" customHeight="1" x14ac:dyDescent="0.2">
      <c r="A335" s="50" t="s">
        <v>994</v>
      </c>
      <c r="B335" s="49" t="s">
        <v>995</v>
      </c>
      <c r="C335" s="49" t="s">
        <v>338</v>
      </c>
      <c r="D335" s="52">
        <v>30.4</v>
      </c>
    </row>
    <row r="336" spans="1:4" ht="25" customHeight="1" x14ac:dyDescent="0.2">
      <c r="A336" s="50" t="s">
        <v>996</v>
      </c>
      <c r="B336" s="49" t="s">
        <v>997</v>
      </c>
      <c r="C336" s="49" t="s">
        <v>421</v>
      </c>
      <c r="D336" s="52">
        <v>30.6</v>
      </c>
    </row>
    <row r="337" spans="1:4" ht="25" customHeight="1" x14ac:dyDescent="0.2">
      <c r="A337" s="50" t="s">
        <v>998</v>
      </c>
      <c r="B337" s="49" t="s">
        <v>999</v>
      </c>
      <c r="C337" s="49" t="s">
        <v>421</v>
      </c>
      <c r="D337" s="52">
        <v>31.4</v>
      </c>
    </row>
    <row r="338" spans="1:4" ht="25" customHeight="1" x14ac:dyDescent="0.2">
      <c r="A338" s="50" t="s">
        <v>1000</v>
      </c>
      <c r="B338" s="49" t="s">
        <v>1001</v>
      </c>
      <c r="C338" s="49" t="s">
        <v>421</v>
      </c>
      <c r="D338" s="52">
        <v>31.9</v>
      </c>
    </row>
    <row r="339" spans="1:4" ht="25" customHeight="1" x14ac:dyDescent="0.2">
      <c r="A339" s="49" t="s">
        <v>1002</v>
      </c>
      <c r="B339" s="49" t="s">
        <v>1003</v>
      </c>
      <c r="C339" s="49" t="s">
        <v>421</v>
      </c>
      <c r="D339" s="52">
        <v>32.4</v>
      </c>
    </row>
  </sheetData>
  <mergeCells count="3">
    <mergeCell ref="A4:E5"/>
    <mergeCell ref="A1:E2"/>
    <mergeCell ref="A7:E8"/>
  </mergeCells>
  <conditionalFormatting sqref="D11:D339">
    <cfRule type="expression" dxfId="2" priority="1" stopIfTrue="1">
      <formula>IF(#REF!="d",TRUE,FALSE)</formula>
    </cfRule>
    <cfRule type="expression" dxfId="1" priority="2" stopIfTrue="1">
      <formula>IF(#REF!="b", TRUE,FALSE)</formula>
    </cfRule>
    <cfRule type="expression" dxfId="0" priority="3" stopIfTrue="1">
      <formula>IF(#REF!="c", TRUE, FALSE)</formula>
    </cfRule>
  </conditionalFormatting>
  <hyperlinks>
    <hyperlink ref="A4" r:id="rId1" xr:uid="{720ECC79-B826-4640-AE14-797D53F980B2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034061D5F204F8E3EA2CD37DF13F6" ma:contentTypeVersion="14" ma:contentTypeDescription="Create a new document." ma:contentTypeScope="" ma:versionID="f67d7d646598e6649c2b19ec86f2f3ac">
  <xsd:schema xmlns:xsd="http://www.w3.org/2001/XMLSchema" xmlns:xs="http://www.w3.org/2001/XMLSchema" xmlns:p="http://schemas.microsoft.com/office/2006/metadata/properties" xmlns:ns2="c4556127-8fbb-4a1a-8c61-233dbe5061d6" xmlns:ns3="daa467d3-cbdf-48e1-b869-550285c170a1" targetNamespace="http://schemas.microsoft.com/office/2006/metadata/properties" ma:root="true" ma:fieldsID="3937b545d010450888965d248b1eb357" ns2:_="" ns3:_="">
    <xsd:import namespace="c4556127-8fbb-4a1a-8c61-233dbe5061d6"/>
    <xsd:import namespace="daa467d3-cbdf-48e1-b869-550285c17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56127-8fbb-4a1a-8c61-233dbe5061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2685ab4-baa2-4c4f-bb7f-5702bb19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467d3-cbdf-48e1-b869-550285c170a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c7e0db3-39cf-462d-9414-4a9ad02aa32a}" ma:internalName="TaxCatchAll" ma:showField="CatchAllData" ma:web="daa467d3-cbdf-48e1-b869-550285c170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556127-8fbb-4a1a-8c61-233dbe5061d6">
      <Terms xmlns="http://schemas.microsoft.com/office/infopath/2007/PartnerControls"/>
    </lcf76f155ced4ddcb4097134ff3c332f>
    <TaxCatchAll xmlns="daa467d3-cbdf-48e1-b869-550285c170a1" xsi:nil="true"/>
  </documentManagement>
</p:properties>
</file>

<file path=customXml/itemProps1.xml><?xml version="1.0" encoding="utf-8"?>
<ds:datastoreItem xmlns:ds="http://schemas.openxmlformats.org/officeDocument/2006/customXml" ds:itemID="{C326B24B-24B7-4472-B3B4-58F779A8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56127-8fbb-4a1a-8c61-233dbe5061d6"/>
    <ds:schemaRef ds:uri="daa467d3-cbdf-48e1-b869-550285c17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E5D23F-6640-43D6-A1B8-D83191755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B7B445-283C-4F72-964A-FCA16A268088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daa467d3-cbdf-48e1-b869-550285c170a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4556127-8fbb-4a1a-8c61-233dbe5061d6"/>
  </ds:schemaRefs>
</ds:datastoreItem>
</file>

<file path=docMetadata/LabelInfo.xml><?xml version="1.0" encoding="utf-8"?>
<clbl:labelList xmlns:clbl="http://schemas.microsoft.com/office/2020/mipLabelMetadata">
  <clbl:label id="{7ed8c6ea-af01-4761-b84b-f30ff823d501}" enabled="0" method="" siteId="{7ed8c6ea-af01-4761-b84b-f30ff823d50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Figure 1 - Who are Gen Z</vt:lpstr>
      <vt:lpstr>Figure 2 - education &amp; training</vt:lpstr>
      <vt:lpstr>Figure 3 - Employment</vt:lpstr>
      <vt:lpstr>Figure 4 - Marker perceptions</vt:lpstr>
      <vt:lpstr>Figure 5 - Gen Z Aspirations </vt:lpstr>
      <vt:lpstr>Fig 6 - Cohab and marriage</vt:lpstr>
      <vt:lpstr>Fig 7 - NEET</vt:lpstr>
      <vt:lpstr>Fig 8 -  living at home</vt:lpstr>
      <vt:lpstr>Fig 9 - Leaving home geographic</vt:lpstr>
      <vt:lpstr>Fig10  - Adulthood characterist</vt:lpstr>
      <vt:lpstr>'Fig10  - Adulthood characterist'!_edn1</vt:lpstr>
      <vt:lpstr>'Fig10  - Adulthood characterist'!_ednref1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Venuri Perera</cp:lastModifiedBy>
  <cp:revision/>
  <dcterms:created xsi:type="dcterms:W3CDTF">2025-02-12T09:58:26Z</dcterms:created>
  <dcterms:modified xsi:type="dcterms:W3CDTF">2025-04-24T14:27:59Z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0x01010093C034061D5F204F8E3EA2CD37DF13F6</vt:lpwstr>
  </property>
  <property fmtid="{D5CDD505-2E9C-101B-9397-08002B2CF9AE}" pid="3" name="MediaServiceImageTags">
    <vt:lpwstr/>
  </property>
</Properties>
</file>